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unia\Desktop\"/>
    </mc:Choice>
  </mc:AlternateContent>
  <xr:revisionPtr revIDLastSave="0" documentId="13_ncr:1_{B50CC580-21E8-4B88-BE07-1285F25F0D16}" xr6:coauthVersionLast="47" xr6:coauthVersionMax="47" xr10:uidLastSave="{00000000-0000-0000-0000-000000000000}"/>
  <bookViews>
    <workbookView xWindow="-120" yWindow="-120" windowWidth="19440" windowHeight="11640" xr2:uid="{D78F927B-A3C6-4623-9F62-1695CA0ADAA1}"/>
  </bookViews>
  <sheets>
    <sheet name="Przykład 1" sheetId="1" r:id="rId1"/>
    <sheet name="Przykład 2" sheetId="3" r:id="rId2"/>
    <sheet name="Przykład 1_Odpowiedzi" sheetId="4" r:id="rId3"/>
    <sheet name="Przykład 2_Odpowiedzi" sheetId="5" r:id="rId4"/>
    <sheet name="Arkusz2" sheetId="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5" l="1"/>
  <c r="A15" i="5" s="1"/>
  <c r="B7" i="5"/>
  <c r="A9" i="5" s="1"/>
  <c r="F17" i="4"/>
  <c r="E17" i="4"/>
  <c r="C17" i="4"/>
  <c r="B17" i="4"/>
  <c r="D17" i="4" s="1"/>
  <c r="G17" i="4" s="1"/>
  <c r="B11" i="3"/>
  <c r="A15" i="3" s="1"/>
  <c r="B7" i="3"/>
  <c r="A9" i="3" s="1"/>
  <c r="B15" i="5" l="1"/>
  <c r="A16" i="5"/>
  <c r="B12" i="5"/>
  <c r="A10" i="5"/>
  <c r="B8" i="5"/>
  <c r="B10" i="5" s="1"/>
  <c r="B18" i="4"/>
  <c r="H17" i="4"/>
  <c r="I17" i="4" s="1"/>
  <c r="C18" i="4"/>
  <c r="F18" i="4" s="1"/>
  <c r="B15" i="3"/>
  <c r="A16" i="3"/>
  <c r="B12" i="3"/>
  <c r="A10" i="3"/>
  <c r="B8" i="3"/>
  <c r="B10" i="3" s="1"/>
  <c r="A17" i="5" l="1"/>
  <c r="B16" i="5"/>
  <c r="B9" i="5"/>
  <c r="D18" i="4"/>
  <c r="G18" i="4" s="1"/>
  <c r="E18" i="4"/>
  <c r="B19" i="4" s="1"/>
  <c r="B9" i="3"/>
  <c r="A17" i="3"/>
  <c r="B16" i="3"/>
  <c r="B17" i="5" l="1"/>
  <c r="A18" i="5"/>
  <c r="E19" i="4"/>
  <c r="H18" i="4"/>
  <c r="I18" i="4" s="1"/>
  <c r="C19" i="4"/>
  <c r="F19" i="4" s="1"/>
  <c r="B17" i="3"/>
  <c r="A18" i="3"/>
  <c r="A19" i="5" l="1"/>
  <c r="B18" i="5"/>
  <c r="D19" i="4"/>
  <c r="G19" i="4" s="1"/>
  <c r="A19" i="3"/>
  <c r="B18" i="3"/>
  <c r="B19" i="5" l="1"/>
  <c r="A20" i="5"/>
  <c r="H19" i="4"/>
  <c r="I19" i="4" s="1"/>
  <c r="C20" i="4"/>
  <c r="F20" i="4" s="1"/>
  <c r="B20" i="4"/>
  <c r="B19" i="3"/>
  <c r="A20" i="3"/>
  <c r="A21" i="5" l="1"/>
  <c r="B20" i="5"/>
  <c r="D20" i="4"/>
  <c r="G20" i="4" s="1"/>
  <c r="E20" i="4"/>
  <c r="B21" i="4" s="1"/>
  <c r="A21" i="3"/>
  <c r="B20" i="3"/>
  <c r="B21" i="5" l="1"/>
  <c r="A22" i="5"/>
  <c r="E21" i="4"/>
  <c r="H20" i="4"/>
  <c r="I20" i="4" s="1"/>
  <c r="C21" i="4"/>
  <c r="F21" i="4" s="1"/>
  <c r="B21" i="3"/>
  <c r="A22" i="3"/>
  <c r="A23" i="5" l="1"/>
  <c r="B22" i="5"/>
  <c r="D21" i="4"/>
  <c r="G21" i="4" s="1"/>
  <c r="A23" i="3"/>
  <c r="B22" i="3"/>
  <c r="B23" i="5" l="1"/>
  <c r="A24" i="5"/>
  <c r="A25" i="5" s="1"/>
  <c r="B25" i="5" s="1"/>
  <c r="H21" i="4"/>
  <c r="I21" i="4" s="1"/>
  <c r="C22" i="4"/>
  <c r="F22" i="4" s="1"/>
  <c r="B22" i="4"/>
  <c r="B23" i="3"/>
  <c r="A24" i="3"/>
  <c r="B24" i="5" l="1"/>
  <c r="D22" i="4"/>
  <c r="G22" i="4" s="1"/>
  <c r="E22" i="4"/>
  <c r="B23" i="4" s="1"/>
  <c r="A25" i="3"/>
  <c r="B25" i="3" s="1"/>
  <c r="B24" i="3"/>
  <c r="A26" i="5" l="1"/>
  <c r="E23" i="4"/>
  <c r="H22" i="4"/>
  <c r="I22" i="4" s="1"/>
  <c r="C23" i="4"/>
  <c r="F23" i="4" s="1"/>
  <c r="A26" i="3"/>
  <c r="A27" i="5" l="1"/>
  <c r="B26" i="5"/>
  <c r="D23" i="4"/>
  <c r="G23" i="4" s="1"/>
  <c r="A27" i="3"/>
  <c r="B26" i="3"/>
  <c r="B27" i="5" l="1"/>
  <c r="A28" i="5"/>
  <c r="H23" i="4"/>
  <c r="I23" i="4" s="1"/>
  <c r="C24" i="4"/>
  <c r="F24" i="4" s="1"/>
  <c r="B24" i="4"/>
  <c r="B27" i="3"/>
  <c r="A28" i="3"/>
  <c r="A29" i="5" l="1"/>
  <c r="B28" i="5"/>
  <c r="D24" i="4"/>
  <c r="G24" i="4" s="1"/>
  <c r="E24" i="4"/>
  <c r="B25" i="4" s="1"/>
  <c r="A29" i="3"/>
  <c r="B28" i="3"/>
  <c r="B29" i="5" l="1"/>
  <c r="A30" i="5"/>
  <c r="E25" i="4"/>
  <c r="H24" i="4"/>
  <c r="I24" i="4" s="1"/>
  <c r="C25" i="4"/>
  <c r="F25" i="4" s="1"/>
  <c r="B29" i="3"/>
  <c r="A30" i="3"/>
  <c r="A31" i="5" l="1"/>
  <c r="B30" i="5"/>
  <c r="D25" i="4"/>
  <c r="G25" i="4" s="1"/>
  <c r="A31" i="3"/>
  <c r="B30" i="3"/>
  <c r="B31" i="5" l="1"/>
  <c r="A32" i="5"/>
  <c r="H25" i="4"/>
  <c r="I25" i="4" s="1"/>
  <c r="C26" i="4"/>
  <c r="F26" i="4" s="1"/>
  <c r="B26" i="4"/>
  <c r="B31" i="3"/>
  <c r="A32" i="3"/>
  <c r="A33" i="5" l="1"/>
  <c r="B32" i="5"/>
  <c r="E26" i="4"/>
  <c r="D26" i="4"/>
  <c r="G26" i="4" s="1"/>
  <c r="A33" i="3"/>
  <c r="B32" i="3"/>
  <c r="B33" i="5" l="1"/>
  <c r="A34" i="5"/>
  <c r="C27" i="4"/>
  <c r="F27" i="4" s="1"/>
  <c r="H26" i="4"/>
  <c r="I26" i="4" s="1"/>
  <c r="B27" i="4"/>
  <c r="B33" i="3"/>
  <c r="A34" i="3"/>
  <c r="A35" i="5" l="1"/>
  <c r="B35" i="5" s="1"/>
  <c r="B34" i="5"/>
  <c r="E27" i="4"/>
  <c r="D27" i="4"/>
  <c r="G27" i="4" s="1"/>
  <c r="A35" i="3"/>
  <c r="B35" i="3" s="1"/>
  <c r="B34" i="3"/>
  <c r="H27" i="4" l="1"/>
  <c r="I27" i="4" s="1"/>
  <c r="C28" i="4"/>
  <c r="F28" i="4" s="1"/>
  <c r="B28" i="4"/>
  <c r="E28" i="4" l="1"/>
  <c r="D28" i="4"/>
  <c r="G28" i="4" s="1"/>
  <c r="C29" i="4" l="1"/>
  <c r="F29" i="4" s="1"/>
  <c r="H28" i="4"/>
  <c r="I28" i="4" s="1"/>
  <c r="B29" i="4"/>
  <c r="E29" i="4" l="1"/>
  <c r="D29" i="4"/>
  <c r="G29" i="4" s="1"/>
  <c r="H29" i="4" l="1"/>
  <c r="I29" i="4" s="1"/>
  <c r="C30" i="4"/>
  <c r="F30" i="4" s="1"/>
  <c r="B30" i="4"/>
  <c r="E30" i="4" l="1"/>
  <c r="D30" i="4"/>
  <c r="G30" i="4" s="1"/>
  <c r="C31" i="4" l="1"/>
  <c r="F31" i="4" s="1"/>
  <c r="H30" i="4"/>
  <c r="I30" i="4" s="1"/>
  <c r="B31" i="4"/>
  <c r="E31" i="4" l="1"/>
  <c r="D31" i="4"/>
  <c r="G31" i="4" s="1"/>
  <c r="H31" i="4" l="1"/>
  <c r="I31" i="4" s="1"/>
  <c r="C32" i="4"/>
  <c r="F32" i="4" s="1"/>
  <c r="B32" i="4"/>
  <c r="E32" i="4" l="1"/>
  <c r="D32" i="4"/>
  <c r="G32" i="4" s="1"/>
  <c r="C33" i="4" l="1"/>
  <c r="F33" i="4" s="1"/>
  <c r="H32" i="4"/>
  <c r="I32" i="4" s="1"/>
  <c r="B33" i="4"/>
  <c r="E33" i="4" l="1"/>
  <c r="D33" i="4"/>
  <c r="G33" i="4" s="1"/>
  <c r="H33" i="4" l="1"/>
  <c r="I33" i="4" s="1"/>
  <c r="C34" i="4"/>
  <c r="F34" i="4" s="1"/>
  <c r="B34" i="4"/>
  <c r="E34" i="4" l="1"/>
  <c r="D34" i="4"/>
  <c r="G34" i="4" s="1"/>
  <c r="C35" i="4" l="1"/>
  <c r="F35" i="4" s="1"/>
  <c r="H34" i="4"/>
  <c r="I34" i="4" s="1"/>
  <c r="B35" i="4"/>
  <c r="E35" i="4" l="1"/>
  <c r="D35" i="4"/>
  <c r="G35" i="4" s="1"/>
  <c r="H35" i="4" l="1"/>
  <c r="I35" i="4" s="1"/>
  <c r="C36" i="4"/>
  <c r="F36" i="4" s="1"/>
  <c r="B36" i="4"/>
  <c r="E36" i="4" l="1"/>
  <c r="D36" i="4"/>
  <c r="G36" i="4" s="1"/>
  <c r="C37" i="4" l="1"/>
  <c r="F37" i="4" s="1"/>
  <c r="H36" i="4"/>
  <c r="I36" i="4" s="1"/>
  <c r="B37" i="4"/>
  <c r="E37" i="4" l="1"/>
  <c r="D37" i="4"/>
  <c r="G37" i="4" s="1"/>
  <c r="H37" i="4" l="1"/>
  <c r="I37" i="4" s="1"/>
  <c r="C38" i="4"/>
  <c r="F38" i="4" s="1"/>
  <c r="B38" i="4"/>
  <c r="E38" i="4" l="1"/>
  <c r="D38" i="4"/>
  <c r="G38" i="4" s="1"/>
  <c r="C39" i="4" l="1"/>
  <c r="F39" i="4" s="1"/>
  <c r="H38" i="4"/>
  <c r="I38" i="4" s="1"/>
  <c r="B39" i="4"/>
  <c r="E39" i="4" l="1"/>
  <c r="D39" i="4"/>
  <c r="G39" i="4" s="1"/>
  <c r="H39" i="4" l="1"/>
  <c r="I39" i="4" s="1"/>
  <c r="C40" i="4"/>
  <c r="F40" i="4" s="1"/>
  <c r="B40" i="4"/>
  <c r="E40" i="4" l="1"/>
  <c r="D40" i="4"/>
  <c r="G40" i="4" s="1"/>
  <c r="C41" i="4" l="1"/>
  <c r="F41" i="4" s="1"/>
  <c r="H40" i="4"/>
  <c r="I40" i="4" s="1"/>
  <c r="B41" i="4"/>
  <c r="E41" i="4" l="1"/>
  <c r="D41" i="4"/>
  <c r="G41" i="4" s="1"/>
  <c r="H41" i="4" l="1"/>
  <c r="I41" i="4" s="1"/>
  <c r="C42" i="4"/>
  <c r="F42" i="4" s="1"/>
  <c r="B42" i="4"/>
  <c r="E42" i="4" l="1"/>
  <c r="D42" i="4"/>
  <c r="G42" i="4" s="1"/>
  <c r="C43" i="4" l="1"/>
  <c r="F43" i="4" s="1"/>
  <c r="H42" i="4"/>
  <c r="I42" i="4" s="1"/>
  <c r="B43" i="4"/>
  <c r="E43" i="4" l="1"/>
  <c r="D43" i="4"/>
  <c r="G43" i="4" s="1"/>
  <c r="H43" i="4" l="1"/>
  <c r="I43" i="4" s="1"/>
  <c r="C44" i="4"/>
  <c r="F44" i="4" s="1"/>
  <c r="B44" i="4"/>
  <c r="E44" i="4" l="1"/>
  <c r="D44" i="4"/>
  <c r="G44" i="4" s="1"/>
  <c r="C45" i="4" l="1"/>
  <c r="F45" i="4" s="1"/>
  <c r="H44" i="4"/>
  <c r="I44" i="4" s="1"/>
  <c r="B45" i="4"/>
  <c r="E45" i="4" l="1"/>
  <c r="D45" i="4"/>
  <c r="G45" i="4" s="1"/>
  <c r="H45" i="4" l="1"/>
  <c r="I45" i="4" s="1"/>
  <c r="C46" i="4"/>
  <c r="F46" i="4" s="1"/>
  <c r="B46" i="4"/>
  <c r="E46" i="4" l="1"/>
  <c r="D46" i="4"/>
  <c r="G46" i="4" s="1"/>
  <c r="C47" i="4" l="1"/>
  <c r="F47" i="4" s="1"/>
  <c r="H46" i="4"/>
  <c r="I46" i="4" s="1"/>
  <c r="B47" i="4"/>
  <c r="E47" i="4" l="1"/>
  <c r="D47" i="4"/>
  <c r="G47" i="4" s="1"/>
  <c r="H47" i="4" l="1"/>
  <c r="I47" i="4" s="1"/>
  <c r="C48" i="4"/>
  <c r="F48" i="4" s="1"/>
  <c r="B48" i="4"/>
  <c r="E48" i="4" l="1"/>
  <c r="D48" i="4"/>
  <c r="G48" i="4" s="1"/>
  <c r="C49" i="4" l="1"/>
  <c r="F49" i="4" s="1"/>
  <c r="H48" i="4"/>
  <c r="I48" i="4" s="1"/>
  <c r="B49" i="4"/>
  <c r="E49" i="4" l="1"/>
  <c r="D49" i="4"/>
  <c r="G49" i="4" s="1"/>
  <c r="H49" i="4" l="1"/>
  <c r="I49" i="4" s="1"/>
  <c r="C50" i="4"/>
  <c r="F50" i="4" s="1"/>
  <c r="B50" i="4"/>
  <c r="E50" i="4" l="1"/>
  <c r="D50" i="4"/>
  <c r="G50" i="4" s="1"/>
  <c r="C51" i="4" l="1"/>
  <c r="F51" i="4" s="1"/>
  <c r="H50" i="4"/>
  <c r="I50" i="4" s="1"/>
  <c r="B51" i="4"/>
  <c r="E51" i="4" l="1"/>
  <c r="D51" i="4"/>
  <c r="G51" i="4" s="1"/>
  <c r="H51" i="4" l="1"/>
  <c r="I51" i="4" s="1"/>
  <c r="C52" i="4"/>
  <c r="F52" i="4" s="1"/>
  <c r="B52" i="4"/>
  <c r="E52" i="4" l="1"/>
  <c r="D52" i="4"/>
  <c r="G52" i="4" s="1"/>
  <c r="C53" i="4" l="1"/>
  <c r="F53" i="4" s="1"/>
  <c r="H52" i="4"/>
  <c r="I52" i="4" s="1"/>
  <c r="B53" i="4"/>
  <c r="E53" i="4" l="1"/>
  <c r="B54" i="4" s="1"/>
  <c r="D53" i="4"/>
  <c r="G53" i="4" s="1"/>
  <c r="H53" i="4" l="1"/>
  <c r="I53" i="4" s="1"/>
  <c r="C54" i="4"/>
  <c r="F54" i="4" s="1"/>
  <c r="E54" i="4"/>
  <c r="B55" i="4" s="1"/>
  <c r="D54" i="4"/>
  <c r="G54" i="4" s="1"/>
  <c r="E55" i="4" l="1"/>
  <c r="H54" i="4"/>
  <c r="I54" i="4" s="1"/>
  <c r="C55" i="4"/>
  <c r="F55" i="4" s="1"/>
  <c r="D55" i="4" l="1"/>
  <c r="G55" i="4" s="1"/>
  <c r="B56" i="4"/>
  <c r="E56" i="4" l="1"/>
  <c r="H55" i="4"/>
  <c r="I55" i="4" s="1"/>
  <c r="C56" i="4"/>
  <c r="F56" i="4" s="1"/>
  <c r="D56" i="4" l="1"/>
  <c r="G56" i="4" s="1"/>
  <c r="B57" i="4"/>
  <c r="E57" i="4" l="1"/>
  <c r="H56" i="4"/>
  <c r="I56" i="4" s="1"/>
  <c r="C57" i="4"/>
  <c r="F57" i="4" s="1"/>
  <c r="D57" i="4" l="1"/>
  <c r="G57" i="4" s="1"/>
  <c r="B58" i="4" s="1"/>
  <c r="E58" i="4" l="1"/>
  <c r="H57" i="4"/>
  <c r="I57" i="4" s="1"/>
  <c r="C58" i="4"/>
  <c r="F58" i="4" s="1"/>
  <c r="D58" i="4" l="1"/>
  <c r="G58" i="4" s="1"/>
  <c r="B59" i="4"/>
  <c r="E59" i="4" l="1"/>
  <c r="H58" i="4"/>
  <c r="I58" i="4" s="1"/>
  <c r="C59" i="4"/>
  <c r="F59" i="4" s="1"/>
  <c r="D59" i="4" l="1"/>
  <c r="G59" i="4" s="1"/>
  <c r="B60" i="4"/>
  <c r="E60" i="4" l="1"/>
  <c r="H59" i="4"/>
  <c r="I59" i="4" s="1"/>
  <c r="C60" i="4"/>
  <c r="F60" i="4" s="1"/>
  <c r="D60" i="4" l="1"/>
  <c r="G60" i="4" s="1"/>
  <c r="B61" i="4"/>
  <c r="E61" i="4" l="1"/>
  <c r="H60" i="4"/>
  <c r="I60" i="4" s="1"/>
  <c r="C61" i="4"/>
  <c r="F61" i="4" s="1"/>
  <c r="D61" i="4" l="1"/>
  <c r="G61" i="4" s="1"/>
  <c r="B62" i="4"/>
  <c r="E62" i="4" l="1"/>
  <c r="H61" i="4"/>
  <c r="I61" i="4" s="1"/>
  <c r="C62" i="4"/>
  <c r="F62" i="4" s="1"/>
  <c r="D62" i="4" l="1"/>
  <c r="G62" i="4" s="1"/>
  <c r="B63" i="4"/>
  <c r="E63" i="4" l="1"/>
  <c r="H62" i="4"/>
  <c r="I62" i="4" s="1"/>
  <c r="C63" i="4"/>
  <c r="F63" i="4" s="1"/>
  <c r="D63" i="4" l="1"/>
  <c r="G63" i="4" s="1"/>
  <c r="B64" i="4"/>
  <c r="E64" i="4" l="1"/>
  <c r="H63" i="4"/>
  <c r="I63" i="4" s="1"/>
  <c r="C64" i="4"/>
  <c r="F64" i="4" s="1"/>
  <c r="D64" i="4" l="1"/>
  <c r="G64" i="4" s="1"/>
  <c r="B65" i="4"/>
  <c r="E65" i="4" l="1"/>
  <c r="H64" i="4"/>
  <c r="I64" i="4" s="1"/>
  <c r="C65" i="4"/>
  <c r="F65" i="4" s="1"/>
  <c r="D65" i="4" l="1"/>
  <c r="G65" i="4" s="1"/>
  <c r="B66" i="4" s="1"/>
  <c r="E66" i="4" l="1"/>
  <c r="H65" i="4"/>
  <c r="I65" i="4" s="1"/>
  <c r="C66" i="4"/>
  <c r="F66" i="4" s="1"/>
  <c r="D66" i="4" l="1"/>
  <c r="G66" i="4" s="1"/>
  <c r="B67" i="4"/>
  <c r="E67" i="4" l="1"/>
  <c r="H66" i="4"/>
  <c r="I66" i="4" s="1"/>
  <c r="C67" i="4"/>
  <c r="F67" i="4" s="1"/>
  <c r="D67" i="4" l="1"/>
  <c r="G67" i="4" s="1"/>
  <c r="B68" i="4" s="1"/>
  <c r="E68" i="4" l="1"/>
  <c r="H67" i="4"/>
  <c r="I67" i="4" s="1"/>
  <c r="C68" i="4"/>
  <c r="F68" i="4" s="1"/>
  <c r="D68" i="4" l="1"/>
  <c r="G68" i="4" s="1"/>
  <c r="B69" i="4"/>
  <c r="E69" i="4" l="1"/>
  <c r="H68" i="4"/>
  <c r="I68" i="4" s="1"/>
  <c r="C69" i="4"/>
  <c r="F69" i="4" s="1"/>
  <c r="D69" i="4" l="1"/>
  <c r="G69" i="4" s="1"/>
  <c r="B70" i="4"/>
  <c r="E70" i="4" l="1"/>
  <c r="H69" i="4"/>
  <c r="I69" i="4" s="1"/>
  <c r="C70" i="4"/>
  <c r="F70" i="4" s="1"/>
  <c r="D70" i="4" l="1"/>
  <c r="G70" i="4" s="1"/>
  <c r="B71" i="4"/>
  <c r="E71" i="4" l="1"/>
  <c r="H70" i="4"/>
  <c r="I70" i="4" s="1"/>
  <c r="C71" i="4"/>
  <c r="F71" i="4" s="1"/>
  <c r="D71" i="4" l="1"/>
  <c r="G71" i="4" s="1"/>
  <c r="B72" i="4" s="1"/>
  <c r="E72" i="4" l="1"/>
  <c r="H71" i="4"/>
  <c r="I71" i="4" s="1"/>
  <c r="C72" i="4"/>
  <c r="F72" i="4" s="1"/>
  <c r="D72" i="4" l="1"/>
  <c r="G72" i="4" s="1"/>
  <c r="B73" i="4"/>
  <c r="E73" i="4" l="1"/>
  <c r="H72" i="4"/>
  <c r="I72" i="4" s="1"/>
  <c r="C73" i="4"/>
  <c r="F73" i="4" s="1"/>
  <c r="D73" i="4" l="1"/>
  <c r="G73" i="4" s="1"/>
  <c r="B74" i="4"/>
  <c r="E74" i="4" l="1"/>
  <c r="H73" i="4"/>
  <c r="I73" i="4" s="1"/>
  <c r="C74" i="4"/>
  <c r="F74" i="4" s="1"/>
  <c r="D74" i="4" l="1"/>
  <c r="G74" i="4" s="1"/>
  <c r="B75" i="4"/>
  <c r="E75" i="4" l="1"/>
  <c r="C75" i="4"/>
  <c r="F75" i="4" s="1"/>
  <c r="H74" i="4"/>
  <c r="I74" i="4" s="1"/>
  <c r="D75" i="4" l="1"/>
  <c r="G75" i="4" s="1"/>
  <c r="B76" i="4"/>
  <c r="E76" i="4" l="1"/>
  <c r="H75" i="4"/>
  <c r="I75" i="4" s="1"/>
  <c r="C76" i="4"/>
  <c r="F76" i="4" s="1"/>
  <c r="D76" i="4" l="1"/>
  <c r="G76" i="4" s="1"/>
  <c r="B77" i="4"/>
  <c r="E77" i="4" l="1"/>
  <c r="H76" i="4"/>
  <c r="I76" i="4" s="1"/>
  <c r="C77" i="4"/>
  <c r="F77" i="4" s="1"/>
  <c r="D77" i="4" l="1"/>
  <c r="G77" i="4" s="1"/>
  <c r="B78" i="4"/>
  <c r="E78" i="4" l="1"/>
  <c r="H77" i="4"/>
  <c r="I77" i="4" s="1"/>
  <c r="C78" i="4"/>
  <c r="F78" i="4" s="1"/>
  <c r="D78" i="4" l="1"/>
  <c r="G78" i="4" s="1"/>
  <c r="B79" i="4" s="1"/>
  <c r="E79" i="4" l="1"/>
  <c r="H78" i="4"/>
  <c r="I78" i="4" s="1"/>
  <c r="C79" i="4"/>
  <c r="F79" i="4" s="1"/>
  <c r="D79" i="4" l="1"/>
  <c r="G79" i="4" s="1"/>
  <c r="B80" i="4"/>
  <c r="E80" i="4" l="1"/>
  <c r="H79" i="4"/>
  <c r="I79" i="4" s="1"/>
  <c r="C80" i="4"/>
  <c r="F80" i="4" s="1"/>
  <c r="D80" i="4" l="1"/>
  <c r="G80" i="4" s="1"/>
  <c r="B81" i="4"/>
  <c r="E81" i="4" l="1"/>
  <c r="H80" i="4"/>
  <c r="I80" i="4" s="1"/>
  <c r="C81" i="4"/>
  <c r="F81" i="4" s="1"/>
  <c r="D81" i="4" l="1"/>
  <c r="G81" i="4" s="1"/>
  <c r="B82" i="4"/>
  <c r="E82" i="4" l="1"/>
  <c r="H81" i="4"/>
  <c r="I81" i="4" s="1"/>
  <c r="C82" i="4"/>
  <c r="F82" i="4" s="1"/>
  <c r="D82" i="4" l="1"/>
  <c r="G82" i="4" s="1"/>
  <c r="B83" i="4"/>
  <c r="E83" i="4" l="1"/>
  <c r="H82" i="4"/>
  <c r="I82" i="4" s="1"/>
  <c r="C83" i="4"/>
  <c r="F83" i="4" s="1"/>
  <c r="D83" i="4" l="1"/>
  <c r="G83" i="4" s="1"/>
  <c r="B84" i="4"/>
  <c r="E84" i="4" l="1"/>
  <c r="H83" i="4"/>
  <c r="I83" i="4" s="1"/>
  <c r="C84" i="4"/>
  <c r="F84" i="4" s="1"/>
  <c r="D84" i="4" l="1"/>
  <c r="G84" i="4" s="1"/>
  <c r="B85" i="4"/>
  <c r="E85" i="4" l="1"/>
  <c r="H84" i="4"/>
  <c r="I84" i="4" s="1"/>
  <c r="C85" i="4"/>
  <c r="F85" i="4" s="1"/>
  <c r="D85" i="4" l="1"/>
  <c r="G85" i="4" s="1"/>
  <c r="B86" i="4"/>
  <c r="E86" i="4" l="1"/>
  <c r="H85" i="4"/>
  <c r="I85" i="4" s="1"/>
  <c r="C86" i="4"/>
  <c r="F86" i="4" s="1"/>
  <c r="D86" i="4" l="1"/>
  <c r="G86" i="4" s="1"/>
  <c r="B87" i="4"/>
  <c r="E87" i="4" l="1"/>
  <c r="H86" i="4"/>
  <c r="I86" i="4" s="1"/>
  <c r="C87" i="4"/>
  <c r="F87" i="4" s="1"/>
  <c r="D87" i="4" l="1"/>
  <c r="G87" i="4" s="1"/>
  <c r="B88" i="4"/>
  <c r="E88" i="4" l="1"/>
  <c r="H87" i="4"/>
  <c r="I87" i="4" s="1"/>
  <c r="C88" i="4"/>
  <c r="F88" i="4" s="1"/>
  <c r="D88" i="4" l="1"/>
  <c r="G88" i="4" s="1"/>
  <c r="B89" i="4"/>
  <c r="E89" i="4" l="1"/>
  <c r="H88" i="4"/>
  <c r="I88" i="4" s="1"/>
  <c r="C89" i="4"/>
  <c r="F89" i="4" s="1"/>
  <c r="D89" i="4" l="1"/>
  <c r="G89" i="4" s="1"/>
  <c r="B90" i="4" s="1"/>
  <c r="E90" i="4" l="1"/>
  <c r="H89" i="4"/>
  <c r="I89" i="4" s="1"/>
  <c r="C90" i="4"/>
  <c r="F90" i="4" s="1"/>
  <c r="D90" i="4" l="1"/>
  <c r="G90" i="4" s="1"/>
  <c r="B91" i="4"/>
  <c r="E91" i="4" l="1"/>
  <c r="H90" i="4"/>
  <c r="I90" i="4" s="1"/>
  <c r="C91" i="4"/>
  <c r="F91" i="4" s="1"/>
  <c r="D91" i="4" l="1"/>
  <c r="G91" i="4" s="1"/>
  <c r="B92" i="4"/>
  <c r="E92" i="4" l="1"/>
  <c r="H91" i="4"/>
  <c r="I91" i="4" s="1"/>
  <c r="C92" i="4"/>
  <c r="F92" i="4" s="1"/>
  <c r="D92" i="4" l="1"/>
  <c r="G92" i="4" s="1"/>
  <c r="B93" i="4"/>
  <c r="E93" i="4" l="1"/>
  <c r="H92" i="4"/>
  <c r="I92" i="4" s="1"/>
  <c r="C93" i="4"/>
  <c r="F93" i="4" s="1"/>
  <c r="D93" i="4" l="1"/>
  <c r="G93" i="4" s="1"/>
  <c r="B94" i="4"/>
  <c r="E94" i="4" l="1"/>
  <c r="H93" i="4"/>
  <c r="I93" i="4" s="1"/>
  <c r="C94" i="4"/>
  <c r="F94" i="4" s="1"/>
  <c r="D94" i="4" l="1"/>
  <c r="G94" i="4" s="1"/>
  <c r="B95" i="4"/>
  <c r="E95" i="4" l="1"/>
  <c r="H94" i="4"/>
  <c r="I94" i="4" s="1"/>
  <c r="C95" i="4"/>
  <c r="F95" i="4" s="1"/>
  <c r="D95" i="4" l="1"/>
  <c r="G95" i="4" s="1"/>
  <c r="B96" i="4"/>
  <c r="E96" i="4" l="1"/>
  <c r="H95" i="4"/>
  <c r="I95" i="4" s="1"/>
  <c r="C96" i="4"/>
  <c r="F96" i="4" s="1"/>
  <c r="D96" i="4" l="1"/>
  <c r="G96" i="4" s="1"/>
  <c r="B97" i="4"/>
  <c r="E97" i="4" l="1"/>
  <c r="H96" i="4"/>
  <c r="I96" i="4" s="1"/>
  <c r="C97" i="4"/>
  <c r="F97" i="4" s="1"/>
  <c r="D97" i="4" l="1"/>
  <c r="G97" i="4" s="1"/>
  <c r="B98" i="4"/>
  <c r="E98" i="4" l="1"/>
  <c r="H97" i="4"/>
  <c r="I97" i="4" s="1"/>
  <c r="C98" i="4"/>
  <c r="F98" i="4" s="1"/>
  <c r="D98" i="4" l="1"/>
  <c r="G98" i="4" s="1"/>
  <c r="B99" i="4"/>
  <c r="E99" i="4" l="1"/>
  <c r="H98" i="4"/>
  <c r="I98" i="4" s="1"/>
  <c r="C99" i="4"/>
  <c r="F99" i="4" s="1"/>
  <c r="D99" i="4" l="1"/>
  <c r="G99" i="4" s="1"/>
  <c r="B100" i="4" s="1"/>
  <c r="E100" i="4" l="1"/>
  <c r="H99" i="4"/>
  <c r="I99" i="4" s="1"/>
  <c r="C100" i="4"/>
  <c r="F100" i="4" s="1"/>
  <c r="D100" i="4" l="1"/>
  <c r="G100" i="4" s="1"/>
  <c r="B101" i="4" s="1"/>
  <c r="E101" i="4" l="1"/>
  <c r="H100" i="4"/>
  <c r="I100" i="4" s="1"/>
  <c r="C101" i="4"/>
  <c r="F101" i="4" s="1"/>
  <c r="D101" i="4" l="1"/>
  <c r="G101" i="4" s="1"/>
  <c r="B102" i="4" s="1"/>
  <c r="E102" i="4" l="1"/>
  <c r="H101" i="4"/>
  <c r="I101" i="4" s="1"/>
  <c r="C102" i="4"/>
  <c r="F102" i="4" s="1"/>
  <c r="D102" i="4" l="1"/>
  <c r="G102" i="4" s="1"/>
  <c r="B103" i="4"/>
  <c r="E103" i="4" l="1"/>
  <c r="H102" i="4"/>
  <c r="I102" i="4" s="1"/>
  <c r="C103" i="4"/>
  <c r="F103" i="4" s="1"/>
  <c r="D103" i="4" l="1"/>
  <c r="G103" i="4" s="1"/>
  <c r="B104" i="4" s="1"/>
  <c r="E104" i="4" l="1"/>
  <c r="H103" i="4"/>
  <c r="I103" i="4" s="1"/>
  <c r="C104" i="4"/>
  <c r="F104" i="4" s="1"/>
  <c r="D104" i="4" l="1"/>
  <c r="G104" i="4" s="1"/>
  <c r="B105" i="4" s="1"/>
  <c r="E105" i="4" l="1"/>
  <c r="H104" i="4"/>
  <c r="I104" i="4" s="1"/>
  <c r="C105" i="4"/>
  <c r="F105" i="4" s="1"/>
  <c r="D105" i="4" l="1"/>
  <c r="G105" i="4" s="1"/>
  <c r="B106" i="4"/>
  <c r="E106" i="4" l="1"/>
  <c r="H105" i="4"/>
  <c r="I105" i="4" s="1"/>
  <c r="C106" i="4"/>
  <c r="F106" i="4" s="1"/>
  <c r="D106" i="4" l="1"/>
  <c r="G106" i="4" s="1"/>
  <c r="B107" i="4"/>
  <c r="E107" i="4" l="1"/>
  <c r="H106" i="4"/>
  <c r="I106" i="4" s="1"/>
  <c r="C107" i="4"/>
  <c r="F107" i="4" s="1"/>
  <c r="D107" i="4" l="1"/>
  <c r="G107" i="4" s="1"/>
  <c r="B108" i="4"/>
  <c r="E108" i="4" l="1"/>
  <c r="H107" i="4"/>
  <c r="I107" i="4" s="1"/>
  <c r="C108" i="4"/>
  <c r="F108" i="4" s="1"/>
  <c r="D108" i="4" l="1"/>
  <c r="G108" i="4" s="1"/>
  <c r="B109" i="4"/>
  <c r="E109" i="4" l="1"/>
  <c r="H108" i="4"/>
  <c r="I108" i="4" s="1"/>
  <c r="C109" i="4"/>
  <c r="F109" i="4" s="1"/>
  <c r="D109" i="4" l="1"/>
  <c r="G109" i="4" s="1"/>
  <c r="B110" i="4"/>
  <c r="E110" i="4" l="1"/>
  <c r="H109" i="4"/>
  <c r="I109" i="4" s="1"/>
  <c r="C110" i="4"/>
  <c r="F110" i="4" s="1"/>
  <c r="D110" i="4" l="1"/>
  <c r="G110" i="4" s="1"/>
  <c r="B111" i="4"/>
  <c r="E111" i="4" l="1"/>
  <c r="H110" i="4"/>
  <c r="I110" i="4" s="1"/>
  <c r="C111" i="4"/>
  <c r="F111" i="4" s="1"/>
  <c r="D111" i="4" l="1"/>
  <c r="G111" i="4" s="1"/>
  <c r="B112" i="4"/>
  <c r="E112" i="4" l="1"/>
  <c r="H111" i="4"/>
  <c r="I111" i="4" s="1"/>
  <c r="C112" i="4"/>
  <c r="F112" i="4" s="1"/>
  <c r="D112" i="4" l="1"/>
  <c r="G112" i="4" s="1"/>
  <c r="B113" i="4"/>
  <c r="E113" i="4" l="1"/>
  <c r="H112" i="4"/>
  <c r="I112" i="4" s="1"/>
  <c r="C113" i="4"/>
  <c r="F113" i="4" s="1"/>
  <c r="D113" i="4" l="1"/>
  <c r="G113" i="4" s="1"/>
  <c r="B114" i="4"/>
  <c r="E114" i="4" l="1"/>
  <c r="H113" i="4"/>
  <c r="I113" i="4" s="1"/>
  <c r="C114" i="4"/>
  <c r="F114" i="4" s="1"/>
  <c r="D114" i="4" l="1"/>
  <c r="G114" i="4" s="1"/>
  <c r="B115" i="4"/>
  <c r="E115" i="4" l="1"/>
  <c r="H114" i="4"/>
  <c r="I114" i="4" s="1"/>
  <c r="C115" i="4"/>
  <c r="F115" i="4" s="1"/>
  <c r="D115" i="4" l="1"/>
  <c r="G115" i="4" s="1"/>
  <c r="B116" i="4"/>
  <c r="E116" i="4" l="1"/>
  <c r="H115" i="4"/>
  <c r="I115" i="4" s="1"/>
  <c r="C116" i="4"/>
  <c r="F116" i="4" s="1"/>
  <c r="D116" i="4" l="1"/>
  <c r="G116" i="4" s="1"/>
  <c r="H116" i="4" s="1"/>
  <c r="I116" i="4" s="1"/>
  <c r="C28" i="1" l="1"/>
  <c r="F28" i="1" s="1"/>
  <c r="B28" i="1"/>
  <c r="E28" i="1" s="1"/>
  <c r="D28" i="1" l="1"/>
  <c r="G28" i="1" l="1"/>
  <c r="B29" i="1" l="1"/>
  <c r="E29" i="1" s="1"/>
  <c r="C29" i="1"/>
  <c r="F29" i="1" s="1"/>
  <c r="H28" i="1"/>
  <c r="I28" i="1" s="1"/>
  <c r="D29" i="1" l="1"/>
  <c r="G29" i="1" s="1"/>
  <c r="B30" i="1" l="1"/>
  <c r="E30" i="1" s="1"/>
  <c r="C30" i="1"/>
  <c r="F30" i="1" s="1"/>
  <c r="H29" i="1"/>
  <c r="I29" i="1" s="1"/>
  <c r="D30" i="1" l="1"/>
  <c r="G30" i="1" s="1"/>
  <c r="B31" i="1" l="1"/>
  <c r="E31" i="1" s="1"/>
  <c r="C31" i="1"/>
  <c r="F31" i="1" s="1"/>
  <c r="H30" i="1"/>
  <c r="I30" i="1" s="1"/>
  <c r="D31" i="1" l="1"/>
  <c r="G31" i="1" s="1"/>
  <c r="C32" i="1" l="1"/>
  <c r="F32" i="1" s="1"/>
  <c r="H31" i="1"/>
  <c r="I31" i="1" s="1"/>
  <c r="B32" i="1"/>
  <c r="E32" i="1" s="1"/>
  <c r="D32" i="1" l="1"/>
  <c r="G32" i="1" s="1"/>
  <c r="H32" i="1" l="1"/>
  <c r="I32" i="1" s="1"/>
  <c r="C33" i="1"/>
  <c r="F33" i="1" s="1"/>
  <c r="B33" i="1"/>
  <c r="E33" i="1" s="1"/>
  <c r="D33" i="1" l="1"/>
  <c r="G33" i="1" s="1"/>
  <c r="H33" i="1" l="1"/>
  <c r="I33" i="1" s="1"/>
  <c r="C34" i="1"/>
  <c r="F34" i="1" s="1"/>
  <c r="B34" i="1"/>
  <c r="E34" i="1" s="1"/>
  <c r="D34" i="1" l="1"/>
  <c r="G34" i="1" s="1"/>
  <c r="B35" i="1"/>
  <c r="E35" i="1" s="1"/>
  <c r="H34" i="1" l="1"/>
  <c r="I34" i="1" s="1"/>
  <c r="C35" i="1"/>
  <c r="F35" i="1" s="1"/>
  <c r="D35" i="1" l="1"/>
  <c r="G35" i="1" s="1"/>
  <c r="C36" i="1" l="1"/>
  <c r="F36" i="1" s="1"/>
  <c r="B36" i="1"/>
  <c r="E36" i="1" s="1"/>
  <c r="H35" i="1"/>
  <c r="I35" i="1" s="1"/>
  <c r="D36" i="1" l="1"/>
  <c r="G36" i="1" s="1"/>
  <c r="C37" i="1" l="1"/>
  <c r="F37" i="1" s="1"/>
  <c r="H36" i="1"/>
  <c r="I36" i="1" s="1"/>
  <c r="B37" i="1"/>
  <c r="E37" i="1" s="1"/>
  <c r="D37" i="1" l="1"/>
  <c r="G37" i="1" s="1"/>
  <c r="B38" i="1"/>
  <c r="E38" i="1" s="1"/>
  <c r="C38" i="1" l="1"/>
  <c r="F38" i="1" s="1"/>
  <c r="H37" i="1"/>
  <c r="I37" i="1" s="1"/>
  <c r="D38" i="1" l="1"/>
  <c r="G38" i="1" s="1"/>
  <c r="B39" i="1" l="1"/>
  <c r="E39" i="1" s="1"/>
  <c r="C39" i="1"/>
  <c r="F39" i="1" s="1"/>
  <c r="H38" i="1"/>
  <c r="I38" i="1" s="1"/>
  <c r="D39" i="1" l="1"/>
  <c r="G39" i="1" s="1"/>
  <c r="C40" i="1" l="1"/>
  <c r="F40" i="1" s="1"/>
  <c r="H39" i="1"/>
  <c r="I39" i="1" s="1"/>
  <c r="B40" i="1"/>
  <c r="E40" i="1" s="1"/>
  <c r="D40" i="1" l="1"/>
  <c r="G40" i="1" s="1"/>
  <c r="B41" i="1" s="1"/>
  <c r="E41" i="1" s="1"/>
  <c r="H40" i="1" l="1"/>
  <c r="I40" i="1" s="1"/>
  <c r="C41" i="1"/>
  <c r="F41" i="1" s="1"/>
  <c r="D41" i="1" l="1"/>
  <c r="G41" i="1" s="1"/>
  <c r="B42" i="1" l="1"/>
  <c r="E42" i="1" s="1"/>
  <c r="C42" i="1"/>
  <c r="F42" i="1" s="1"/>
  <c r="H41" i="1"/>
  <c r="I41" i="1" s="1"/>
  <c r="D42" i="1" l="1"/>
  <c r="G42" i="1" s="1"/>
  <c r="B43" i="1" s="1"/>
  <c r="E43" i="1" s="1"/>
  <c r="C43" i="1" l="1"/>
  <c r="F43" i="1" s="1"/>
  <c r="H42" i="1"/>
  <c r="I42" i="1" s="1"/>
  <c r="D43" i="1" l="1"/>
  <c r="G43" i="1" s="1"/>
  <c r="B44" i="1" l="1"/>
  <c r="E44" i="1" s="1"/>
  <c r="H43" i="1"/>
  <c r="I43" i="1" s="1"/>
  <c r="C44" i="1"/>
  <c r="F44" i="1" s="1"/>
  <c r="D44" i="1" l="1"/>
  <c r="G44" i="1" s="1"/>
  <c r="C45" i="1" l="1"/>
  <c r="F45" i="1" s="1"/>
  <c r="H44" i="1"/>
  <c r="I44" i="1" s="1"/>
  <c r="B45" i="1"/>
  <c r="E45" i="1" s="1"/>
  <c r="D45" i="1" l="1"/>
  <c r="G45" i="1" s="1"/>
  <c r="B46" i="1" s="1"/>
  <c r="E46" i="1" s="1"/>
  <c r="C46" i="1" l="1"/>
  <c r="F46" i="1" s="1"/>
  <c r="H45" i="1"/>
  <c r="I45" i="1" s="1"/>
  <c r="D46" i="1" l="1"/>
  <c r="G46" i="1" s="1"/>
  <c r="B47" i="1" l="1"/>
  <c r="E47" i="1" s="1"/>
  <c r="C47" i="1"/>
  <c r="F47" i="1" s="1"/>
  <c r="H46" i="1"/>
  <c r="I46" i="1" s="1"/>
  <c r="D47" i="1" l="1"/>
  <c r="G47" i="1" s="1"/>
  <c r="C48" i="1" l="1"/>
  <c r="F48" i="1" s="1"/>
  <c r="H47" i="1"/>
  <c r="I47" i="1" s="1"/>
  <c r="B48" i="1"/>
  <c r="E48" i="1" s="1"/>
  <c r="D48" i="1" l="1"/>
  <c r="G48" i="1" s="1"/>
  <c r="H48" i="1" l="1"/>
  <c r="I48" i="1" s="1"/>
  <c r="C49" i="1"/>
  <c r="F49" i="1" s="1"/>
  <c r="B49" i="1"/>
  <c r="E49" i="1" s="1"/>
  <c r="D49" i="1" l="1"/>
  <c r="G49" i="1" s="1"/>
  <c r="B50" i="1"/>
  <c r="E50" i="1" s="1"/>
  <c r="H49" i="1" l="1"/>
  <c r="I49" i="1" s="1"/>
  <c r="C50" i="1"/>
  <c r="F50" i="1" s="1"/>
  <c r="D50" i="1" l="1"/>
  <c r="G50" i="1" s="1"/>
  <c r="B51" i="1" l="1"/>
  <c r="E51" i="1" s="1"/>
  <c r="H50" i="1"/>
  <c r="I50" i="1" s="1"/>
  <c r="C51" i="1"/>
  <c r="F51" i="1" s="1"/>
  <c r="D51" i="1" l="1"/>
  <c r="G51" i="1" s="1"/>
  <c r="C52" i="1" l="1"/>
  <c r="F52" i="1" s="1"/>
  <c r="H51" i="1"/>
  <c r="I51" i="1" s="1"/>
  <c r="B52" i="1"/>
  <c r="E52" i="1" s="1"/>
  <c r="D52" i="1" l="1"/>
  <c r="G52" i="1" s="1"/>
  <c r="C53" i="1" l="1"/>
  <c r="F53" i="1" s="1"/>
  <c r="H52" i="1"/>
  <c r="I52" i="1" s="1"/>
  <c r="B53" i="1"/>
  <c r="E53" i="1" s="1"/>
  <c r="D53" i="1" l="1"/>
  <c r="G53" i="1" s="1"/>
  <c r="C54" i="1" l="1"/>
  <c r="F54" i="1" s="1"/>
  <c r="H53" i="1"/>
  <c r="I53" i="1" s="1"/>
  <c r="B54" i="1"/>
  <c r="E54" i="1" s="1"/>
  <c r="D54" i="1" l="1"/>
  <c r="G54" i="1" s="1"/>
  <c r="C55" i="1" l="1"/>
  <c r="F55" i="1" s="1"/>
  <c r="H54" i="1"/>
  <c r="I54" i="1" s="1"/>
  <c r="B55" i="1"/>
  <c r="E55" i="1" s="1"/>
  <c r="D55" i="1" l="1"/>
  <c r="G55" i="1" s="1"/>
  <c r="B56" i="1" s="1"/>
  <c r="E56" i="1" s="1"/>
  <c r="H55" i="1" l="1"/>
  <c r="I55" i="1" s="1"/>
  <c r="C56" i="1"/>
  <c r="F56" i="1" s="1"/>
  <c r="D56" i="1" l="1"/>
  <c r="G56" i="1" s="1"/>
  <c r="B57" i="1" l="1"/>
  <c r="E57" i="1" s="1"/>
  <c r="H56" i="1"/>
  <c r="I56" i="1" s="1"/>
  <c r="C57" i="1"/>
  <c r="F57" i="1" s="1"/>
  <c r="D57" i="1" l="1"/>
  <c r="G57" i="1" s="1"/>
  <c r="H57" i="1" l="1"/>
  <c r="I57" i="1" s="1"/>
  <c r="C58" i="1"/>
  <c r="F58" i="1" s="1"/>
  <c r="B58" i="1"/>
  <c r="E58" i="1" s="1"/>
  <c r="D58" i="1" l="1"/>
  <c r="G58" i="1" s="1"/>
  <c r="B59" i="1"/>
  <c r="E59" i="1" s="1"/>
  <c r="H58" i="1" l="1"/>
  <c r="I58" i="1" s="1"/>
  <c r="C59" i="1"/>
  <c r="F59" i="1" s="1"/>
  <c r="D59" i="1" l="1"/>
  <c r="G59" i="1" s="1"/>
  <c r="B60" i="1" l="1"/>
  <c r="E60" i="1" s="1"/>
  <c r="H59" i="1"/>
  <c r="I59" i="1" s="1"/>
  <c r="C60" i="1"/>
  <c r="F60" i="1" s="1"/>
  <c r="D60" i="1" l="1"/>
  <c r="G60" i="1" s="1"/>
  <c r="C61" i="1" l="1"/>
  <c r="F61" i="1" s="1"/>
  <c r="H60" i="1"/>
  <c r="I60" i="1" s="1"/>
  <c r="B61" i="1"/>
  <c r="E61" i="1" s="1"/>
  <c r="D61" i="1" l="1"/>
  <c r="G61" i="1" s="1"/>
  <c r="B62" i="1" s="1"/>
  <c r="E62" i="1" s="1"/>
  <c r="H61" i="1" l="1"/>
  <c r="I61" i="1" s="1"/>
  <c r="C62" i="1"/>
  <c r="F62" i="1" s="1"/>
  <c r="D62" i="1" l="1"/>
  <c r="G62" i="1" s="1"/>
  <c r="H62" i="1" l="1"/>
  <c r="I62" i="1" s="1"/>
  <c r="B63" i="1"/>
  <c r="E63" i="1" s="1"/>
  <c r="C63" i="1"/>
  <c r="F63" i="1" s="1"/>
  <c r="D63" i="1" l="1"/>
  <c r="G63" i="1" s="1"/>
  <c r="B64" i="1"/>
  <c r="E64" i="1" s="1"/>
  <c r="H63" i="1" l="1"/>
  <c r="I63" i="1" s="1"/>
  <c r="C64" i="1"/>
  <c r="F64" i="1" s="1"/>
  <c r="D64" i="1" l="1"/>
  <c r="G64" i="1" s="1"/>
  <c r="B65" i="1" l="1"/>
  <c r="E65" i="1" s="1"/>
  <c r="H64" i="1"/>
  <c r="I64" i="1" s="1"/>
  <c r="C65" i="1"/>
  <c r="F65" i="1" s="1"/>
  <c r="D65" i="1" l="1"/>
  <c r="G65" i="1" s="1"/>
  <c r="C66" i="1" l="1"/>
  <c r="F66" i="1" s="1"/>
  <c r="H65" i="1"/>
  <c r="I65" i="1" s="1"/>
  <c r="B66" i="1"/>
  <c r="E66" i="1" s="1"/>
  <c r="D66" i="1" l="1"/>
  <c r="G66" i="1" s="1"/>
  <c r="H66" i="1" l="1"/>
  <c r="I66" i="1" s="1"/>
  <c r="C67" i="1"/>
  <c r="F67" i="1" s="1"/>
  <c r="B67" i="1"/>
  <c r="E67" i="1" s="1"/>
  <c r="D67" i="1" l="1"/>
  <c r="G67" i="1" s="1"/>
  <c r="H67" i="1" l="1"/>
  <c r="I67" i="1" s="1"/>
  <c r="C68" i="1"/>
  <c r="F68" i="1" s="1"/>
  <c r="B68" i="1"/>
  <c r="E68" i="1" s="1"/>
  <c r="D68" i="1" l="1"/>
  <c r="G68" i="1" s="1"/>
  <c r="B69" i="1" l="1"/>
  <c r="E69" i="1" s="1"/>
  <c r="H68" i="1"/>
  <c r="I68" i="1" s="1"/>
  <c r="C69" i="1"/>
  <c r="F69" i="1" s="1"/>
  <c r="D69" i="1" l="1"/>
  <c r="G69" i="1" s="1"/>
  <c r="H69" i="1" l="1"/>
  <c r="I69" i="1" s="1"/>
  <c r="C70" i="1"/>
  <c r="F70" i="1" s="1"/>
  <c r="B70" i="1"/>
  <c r="E70" i="1" s="1"/>
  <c r="D70" i="1" l="1"/>
  <c r="G70" i="1" s="1"/>
  <c r="C71" i="1" l="1"/>
  <c r="F71" i="1" s="1"/>
  <c r="H70" i="1"/>
  <c r="I70" i="1" s="1"/>
  <c r="B71" i="1"/>
  <c r="E71" i="1" s="1"/>
  <c r="D71" i="1" l="1"/>
  <c r="G71" i="1" s="1"/>
  <c r="H71" i="1" l="1"/>
  <c r="I71" i="1" s="1"/>
  <c r="C72" i="1"/>
  <c r="F72" i="1" s="1"/>
  <c r="B72" i="1"/>
  <c r="E72" i="1" s="1"/>
  <c r="D72" i="1" l="1"/>
  <c r="G72" i="1" s="1"/>
  <c r="C73" i="1" l="1"/>
  <c r="F73" i="1" s="1"/>
  <c r="H72" i="1"/>
  <c r="I72" i="1" s="1"/>
  <c r="B73" i="1"/>
  <c r="E73" i="1" s="1"/>
  <c r="D73" i="1" l="1"/>
  <c r="G73" i="1" s="1"/>
  <c r="H73" i="1" l="1"/>
  <c r="I73" i="1" s="1"/>
  <c r="C74" i="1"/>
  <c r="F74" i="1" s="1"/>
  <c r="B74" i="1"/>
  <c r="E74" i="1" s="1"/>
  <c r="D74" i="1" l="1"/>
  <c r="G74" i="1" s="1"/>
  <c r="H74" i="1" l="1"/>
  <c r="I74" i="1" s="1"/>
  <c r="C75" i="1"/>
  <c r="F75" i="1" s="1"/>
  <c r="B75" i="1"/>
  <c r="E75" i="1" s="1"/>
  <c r="D75" i="1" l="1"/>
  <c r="G75" i="1" s="1"/>
  <c r="H75" i="1" l="1"/>
  <c r="I75" i="1" s="1"/>
  <c r="C76" i="1"/>
  <c r="F76" i="1" s="1"/>
  <c r="B76" i="1"/>
  <c r="E76" i="1" s="1"/>
  <c r="D76" i="1" l="1"/>
  <c r="G76" i="1" s="1"/>
  <c r="B77" i="1" s="1"/>
  <c r="E77" i="1" s="1"/>
  <c r="H76" i="1" l="1"/>
  <c r="I76" i="1" s="1"/>
  <c r="C77" i="1"/>
  <c r="F77" i="1" s="1"/>
  <c r="D77" i="1" l="1"/>
  <c r="G77" i="1" s="1"/>
  <c r="B78" i="1" l="1"/>
  <c r="E78" i="1" s="1"/>
  <c r="H77" i="1"/>
  <c r="I77" i="1" s="1"/>
  <c r="C78" i="1"/>
  <c r="F78" i="1" s="1"/>
  <c r="D78" i="1" l="1"/>
  <c r="G78" i="1" s="1"/>
  <c r="B79" i="1" l="1"/>
  <c r="E79" i="1" s="1"/>
  <c r="C79" i="1"/>
  <c r="F79" i="1" s="1"/>
  <c r="H78" i="1"/>
  <c r="I78" i="1" s="1"/>
  <c r="D79" i="1" l="1"/>
  <c r="G79" i="1" s="1"/>
  <c r="C80" i="1" l="1"/>
  <c r="F80" i="1" s="1"/>
  <c r="H79" i="1"/>
  <c r="I79" i="1" s="1"/>
  <c r="B80" i="1"/>
  <c r="E80" i="1" s="1"/>
  <c r="D80" i="1" l="1"/>
  <c r="G80" i="1" s="1"/>
  <c r="C81" i="1" l="1"/>
  <c r="F81" i="1" s="1"/>
  <c r="H80" i="1"/>
  <c r="I80" i="1" s="1"/>
  <c r="B81" i="1"/>
  <c r="E81" i="1" s="1"/>
  <c r="D81" i="1" l="1"/>
  <c r="G81" i="1" s="1"/>
  <c r="H81" i="1" l="1"/>
  <c r="I81" i="1" s="1"/>
  <c r="C82" i="1"/>
  <c r="F82" i="1" s="1"/>
  <c r="B82" i="1"/>
  <c r="E82" i="1" s="1"/>
  <c r="D82" i="1" l="1"/>
  <c r="G82" i="1" s="1"/>
  <c r="H82" i="1" l="1"/>
  <c r="I82" i="1" s="1"/>
  <c r="C83" i="1"/>
  <c r="F83" i="1" s="1"/>
  <c r="B83" i="1"/>
  <c r="E83" i="1" s="1"/>
  <c r="D83" i="1" l="1"/>
  <c r="G83" i="1" s="1"/>
  <c r="B84" i="1"/>
  <c r="E84" i="1" s="1"/>
  <c r="H83" i="1" l="1"/>
  <c r="I83" i="1" s="1"/>
  <c r="C84" i="1"/>
  <c r="F84" i="1" s="1"/>
  <c r="D84" i="1" l="1"/>
  <c r="G84" i="1" s="1"/>
  <c r="C85" i="1" l="1"/>
  <c r="F85" i="1" s="1"/>
  <c r="B85" i="1"/>
  <c r="E85" i="1" s="1"/>
  <c r="H84" i="1"/>
  <c r="I84" i="1" s="1"/>
  <c r="D85" i="1" l="1"/>
  <c r="G85" i="1" s="1"/>
  <c r="B86" i="1"/>
  <c r="E86" i="1" s="1"/>
  <c r="H85" i="1" l="1"/>
  <c r="I85" i="1" s="1"/>
  <c r="C86" i="1"/>
  <c r="F86" i="1" s="1"/>
  <c r="D86" i="1" l="1"/>
  <c r="G86" i="1" s="1"/>
  <c r="C87" i="1" l="1"/>
  <c r="F87" i="1" s="1"/>
  <c r="H86" i="1"/>
  <c r="I86" i="1" s="1"/>
  <c r="B87" i="1"/>
  <c r="E87" i="1" s="1"/>
  <c r="D87" i="1" l="1"/>
  <c r="G87" i="1" s="1"/>
  <c r="H87" i="1" l="1"/>
  <c r="I87" i="1" s="1"/>
  <c r="C88" i="1"/>
  <c r="F88" i="1" s="1"/>
  <c r="B88" i="1"/>
  <c r="E88" i="1" s="1"/>
  <c r="D88" i="1" l="1"/>
  <c r="G88" i="1" s="1"/>
  <c r="C89" i="1" l="1"/>
  <c r="F89" i="1" s="1"/>
  <c r="H88" i="1"/>
  <c r="I88" i="1" s="1"/>
  <c r="B89" i="1"/>
  <c r="E89" i="1" s="1"/>
  <c r="D89" i="1" l="1"/>
  <c r="G89" i="1" s="1"/>
  <c r="B90" i="1" l="1"/>
  <c r="E90" i="1" s="1"/>
  <c r="H89" i="1"/>
  <c r="I89" i="1" s="1"/>
  <c r="C90" i="1"/>
  <c r="F90" i="1" s="1"/>
  <c r="D90" i="1" l="1"/>
  <c r="G90" i="1" s="1"/>
  <c r="B91" i="1" l="1"/>
  <c r="E91" i="1" s="1"/>
  <c r="H90" i="1"/>
  <c r="I90" i="1" s="1"/>
  <c r="C91" i="1"/>
  <c r="F91" i="1" s="1"/>
  <c r="D91" i="1" l="1"/>
  <c r="G91" i="1" s="1"/>
  <c r="B92" i="1" l="1"/>
  <c r="E92" i="1" s="1"/>
  <c r="H91" i="1"/>
  <c r="I91" i="1" s="1"/>
  <c r="C92" i="1"/>
  <c r="F92" i="1" s="1"/>
  <c r="D92" i="1" l="1"/>
  <c r="G92" i="1" s="1"/>
  <c r="H92" i="1" l="1"/>
  <c r="I92" i="1" s="1"/>
  <c r="C93" i="1"/>
  <c r="F93" i="1" s="1"/>
  <c r="B93" i="1"/>
  <c r="E93" i="1" s="1"/>
  <c r="D93" i="1" l="1"/>
  <c r="G93" i="1" s="1"/>
  <c r="B94" i="1"/>
  <c r="E94" i="1" s="1"/>
  <c r="C94" i="1" l="1"/>
  <c r="F94" i="1" s="1"/>
  <c r="H93" i="1"/>
  <c r="I93" i="1" s="1"/>
  <c r="D94" i="1" l="1"/>
  <c r="G94" i="1" s="1"/>
  <c r="H94" i="1" l="1"/>
  <c r="I94" i="1" s="1"/>
  <c r="C95" i="1"/>
  <c r="F95" i="1" s="1"/>
  <c r="B95" i="1"/>
  <c r="E95" i="1" s="1"/>
  <c r="D95" i="1" l="1"/>
  <c r="G95" i="1" s="1"/>
  <c r="C96" i="1" l="1"/>
  <c r="F96" i="1" s="1"/>
  <c r="H95" i="1"/>
  <c r="I95" i="1" s="1"/>
  <c r="B96" i="1"/>
  <c r="E96" i="1" s="1"/>
  <c r="D96" i="1" l="1"/>
  <c r="G96" i="1" s="1"/>
  <c r="H96" i="1" l="1"/>
  <c r="I96" i="1" s="1"/>
  <c r="C97" i="1"/>
  <c r="F97" i="1" s="1"/>
  <c r="B97" i="1"/>
  <c r="E97" i="1" s="1"/>
  <c r="D97" i="1" l="1"/>
  <c r="G97" i="1" s="1"/>
  <c r="B98" i="1" l="1"/>
  <c r="E98" i="1" s="1"/>
  <c r="C98" i="1"/>
  <c r="F98" i="1" s="1"/>
  <c r="H97" i="1"/>
  <c r="I97" i="1" s="1"/>
  <c r="D98" i="1" l="1"/>
  <c r="G98" i="1" s="1"/>
  <c r="H98" i="1" l="1"/>
  <c r="I98" i="1" s="1"/>
  <c r="C99" i="1"/>
  <c r="F99" i="1" s="1"/>
  <c r="B99" i="1"/>
  <c r="E99" i="1" s="1"/>
  <c r="D99" i="1" l="1"/>
  <c r="G99" i="1" s="1"/>
  <c r="B100" i="1" l="1"/>
  <c r="E100" i="1" s="1"/>
  <c r="H99" i="1"/>
  <c r="I99" i="1" s="1"/>
  <c r="C100" i="1"/>
  <c r="F100" i="1" s="1"/>
  <c r="D100" i="1" l="1"/>
  <c r="G100" i="1" s="1"/>
  <c r="C101" i="1" l="1"/>
  <c r="F101" i="1" s="1"/>
  <c r="H100" i="1"/>
  <c r="I100" i="1" s="1"/>
  <c r="B101" i="1"/>
  <c r="E101" i="1" s="1"/>
  <c r="D101" i="1" l="1"/>
  <c r="G101" i="1" s="1"/>
  <c r="B102" i="1"/>
  <c r="E102" i="1" s="1"/>
  <c r="H101" i="1" l="1"/>
  <c r="I101" i="1" s="1"/>
  <c r="C102" i="1"/>
  <c r="F102" i="1" s="1"/>
  <c r="D102" i="1" l="1"/>
  <c r="G102" i="1" s="1"/>
  <c r="C103" i="1" l="1"/>
  <c r="F103" i="1" s="1"/>
  <c r="H102" i="1"/>
  <c r="I102" i="1" s="1"/>
  <c r="B103" i="1"/>
  <c r="E103" i="1" s="1"/>
  <c r="D103" i="1" l="1"/>
  <c r="G103" i="1" s="1"/>
  <c r="B104" i="1" s="1"/>
  <c r="E104" i="1" s="1"/>
  <c r="C104" i="1" l="1"/>
  <c r="F104" i="1" s="1"/>
  <c r="H103" i="1"/>
  <c r="I103" i="1" s="1"/>
  <c r="D104" i="1"/>
  <c r="G104" i="1" s="1"/>
  <c r="B105" i="1" s="1"/>
  <c r="E105" i="1" s="1"/>
  <c r="C105" i="1" l="1"/>
  <c r="F105" i="1" s="1"/>
  <c r="H104" i="1"/>
  <c r="I104" i="1" s="1"/>
  <c r="D105" i="1" l="1"/>
  <c r="G105" i="1" l="1"/>
  <c r="B106" i="1" s="1"/>
  <c r="E106" i="1" s="1"/>
  <c r="C106" i="1" l="1"/>
  <c r="F106" i="1" s="1"/>
  <c r="H105" i="1"/>
  <c r="I105" i="1" s="1"/>
  <c r="D106" i="1" l="1"/>
  <c r="G106" i="1" l="1"/>
  <c r="C107" i="1" l="1"/>
  <c r="F107" i="1" s="1"/>
  <c r="H106" i="1"/>
  <c r="I106" i="1" s="1"/>
  <c r="B107" i="1"/>
  <c r="E107" i="1" l="1"/>
  <c r="D107" i="1"/>
  <c r="G107" i="1" l="1"/>
  <c r="C108" i="1" l="1"/>
  <c r="F108" i="1" s="1"/>
  <c r="H107" i="1"/>
  <c r="I107" i="1" s="1"/>
  <c r="B108" i="1"/>
  <c r="E108" i="1" l="1"/>
  <c r="D108" i="1"/>
  <c r="G108" i="1" s="1"/>
  <c r="C109" i="1" l="1"/>
  <c r="F109" i="1" s="1"/>
  <c r="H108" i="1"/>
  <c r="I108" i="1" s="1"/>
  <c r="B109" i="1"/>
  <c r="E109" i="1" l="1"/>
  <c r="D109" i="1"/>
  <c r="G109" i="1" s="1"/>
  <c r="C110" i="1" l="1"/>
  <c r="F110" i="1" s="1"/>
  <c r="H109" i="1"/>
  <c r="I109" i="1" s="1"/>
  <c r="B110" i="1"/>
  <c r="E110" i="1" l="1"/>
  <c r="D110" i="1"/>
  <c r="G110" i="1" s="1"/>
  <c r="C111" i="1" l="1"/>
  <c r="F111" i="1" s="1"/>
  <c r="H110" i="1"/>
  <c r="I110" i="1" s="1"/>
  <c r="B111" i="1"/>
  <c r="E111" i="1" l="1"/>
  <c r="D111" i="1"/>
  <c r="G111" i="1" s="1"/>
  <c r="C112" i="1" l="1"/>
  <c r="F112" i="1" s="1"/>
  <c r="H111" i="1"/>
  <c r="I111" i="1" s="1"/>
  <c r="B112" i="1"/>
  <c r="E112" i="1" l="1"/>
  <c r="D112" i="1"/>
  <c r="G112" i="1" s="1"/>
  <c r="C113" i="1" l="1"/>
  <c r="F113" i="1" s="1"/>
  <c r="H112" i="1"/>
  <c r="I112" i="1" s="1"/>
  <c r="B113" i="1"/>
  <c r="E113" i="1" l="1"/>
  <c r="D113" i="1"/>
  <c r="G113" i="1" l="1"/>
  <c r="H113" i="1" l="1"/>
  <c r="I113" i="1" s="1"/>
  <c r="C114" i="1"/>
  <c r="F114" i="1" s="1"/>
  <c r="B114" i="1"/>
  <c r="E114" i="1" l="1"/>
  <c r="D114" i="1"/>
  <c r="G114" i="1" s="1"/>
  <c r="C115" i="1" l="1"/>
  <c r="F115" i="1" s="1"/>
  <c r="H114" i="1"/>
  <c r="I114" i="1" s="1"/>
  <c r="B115" i="1"/>
  <c r="E115" i="1" l="1"/>
  <c r="D115" i="1"/>
  <c r="G115" i="1" l="1"/>
  <c r="C116" i="1" l="1"/>
  <c r="F116" i="1" s="1"/>
  <c r="H115" i="1"/>
  <c r="I115" i="1" s="1"/>
  <c r="B116" i="1"/>
  <c r="E116" i="1" l="1"/>
  <c r="D116" i="1"/>
  <c r="G116" i="1" s="1"/>
  <c r="C117" i="1" l="1"/>
  <c r="F117" i="1" s="1"/>
  <c r="H116" i="1"/>
  <c r="I116" i="1" s="1"/>
  <c r="B117" i="1"/>
  <c r="E117" i="1" l="1"/>
  <c r="D117" i="1"/>
  <c r="G117" i="1" s="1"/>
  <c r="C118" i="1" s="1"/>
  <c r="F118" i="1" s="1"/>
  <c r="B118" i="1" l="1"/>
  <c r="H117" i="1"/>
  <c r="I117" i="1" s="1"/>
  <c r="D118" i="1" l="1"/>
  <c r="G118" i="1" s="1"/>
  <c r="E118" i="1"/>
  <c r="B119" i="1" s="1"/>
  <c r="E119" i="1" l="1"/>
  <c r="H118" i="1"/>
  <c r="I118" i="1" s="1"/>
  <c r="C119" i="1"/>
  <c r="F119" i="1" s="1"/>
  <c r="D119" i="1" l="1"/>
  <c r="G119" i="1" s="1"/>
  <c r="H119" i="1" l="1"/>
  <c r="I119" i="1" s="1"/>
  <c r="C120" i="1"/>
  <c r="F120" i="1" s="1"/>
  <c r="B120" i="1"/>
  <c r="E120" i="1" l="1"/>
  <c r="D120" i="1"/>
  <c r="G120" i="1" s="1"/>
  <c r="H120" i="1" l="1"/>
  <c r="I120" i="1" s="1"/>
  <c r="C121" i="1"/>
  <c r="F121" i="1" s="1"/>
  <c r="B121" i="1"/>
  <c r="E121" i="1" l="1"/>
  <c r="D121" i="1"/>
  <c r="G121" i="1" s="1"/>
  <c r="C122" i="1" l="1"/>
  <c r="F122" i="1" s="1"/>
  <c r="H121" i="1"/>
  <c r="I121" i="1" s="1"/>
  <c r="B122" i="1"/>
  <c r="E122" i="1" l="1"/>
  <c r="D122" i="1"/>
  <c r="G122" i="1" s="1"/>
  <c r="H122" i="1" l="1"/>
  <c r="I122" i="1" s="1"/>
  <c r="C123" i="1"/>
  <c r="F123" i="1" s="1"/>
  <c r="B123" i="1"/>
  <c r="E123" i="1" l="1"/>
  <c r="D123" i="1"/>
  <c r="G123" i="1" s="1"/>
  <c r="C124" i="1" l="1"/>
  <c r="F124" i="1" s="1"/>
  <c r="H123" i="1"/>
  <c r="I123" i="1" s="1"/>
  <c r="B124" i="1"/>
  <c r="E124" i="1" l="1"/>
  <c r="D124" i="1"/>
  <c r="G124" i="1" s="1"/>
  <c r="H124" i="1" l="1"/>
  <c r="I124" i="1" s="1"/>
  <c r="C125" i="1"/>
  <c r="F125" i="1" s="1"/>
  <c r="B125" i="1"/>
  <c r="E125" i="1" l="1"/>
  <c r="D125" i="1"/>
  <c r="G125" i="1" s="1"/>
  <c r="H125" i="1" l="1"/>
  <c r="I125" i="1" s="1"/>
  <c r="C126" i="1"/>
  <c r="F126" i="1" s="1"/>
  <c r="B126" i="1"/>
  <c r="E126" i="1" l="1"/>
  <c r="D126" i="1"/>
  <c r="G126" i="1" s="1"/>
  <c r="H126" i="1" l="1"/>
  <c r="I126" i="1" s="1"/>
  <c r="C127" i="1"/>
  <c r="F127" i="1" s="1"/>
  <c r="B127" i="1"/>
  <c r="D127" i="1" l="1"/>
  <c r="G127" i="1" s="1"/>
  <c r="H127" i="1" s="1"/>
  <c r="I127" i="1" s="1"/>
  <c r="E1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Martunia</author>
  </authors>
  <commentList>
    <comment ref="B3" authorId="0" shapeId="0" xr:uid="{D19DA72D-3C52-4C6F-B8FE-AFA30160A81D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współczynnik kwadratowy
</t>
        </r>
      </text>
    </comment>
    <comment ref="B4" authorId="0" shapeId="0" xr:uid="{710DEA0C-13D3-465C-AD3F-75D8A2C6C2C3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współczynnik liniowy</t>
        </r>
      </text>
    </comment>
    <comment ref="B5" authorId="0" shapeId="0" xr:uid="{4300BE0D-5AB6-46E4-BF01-A874C86DF47F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współczynnik stały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Martunia</author>
  </authors>
  <commentList>
    <comment ref="B3" authorId="0" shapeId="0" xr:uid="{86C932A7-C64E-4E12-92CC-F4E7485EB6C4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współczynnik kwadratowy
</t>
        </r>
      </text>
    </comment>
    <comment ref="B4" authorId="0" shapeId="0" xr:uid="{E81C934B-409A-4F5D-8A5B-22B310116F53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współczynnik liniowy</t>
        </r>
      </text>
    </comment>
    <comment ref="B5" authorId="0" shapeId="0" xr:uid="{A474F378-7654-41E2-A1CD-FDA5002CABAD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współczynnik stały</t>
        </r>
      </text>
    </comment>
  </commentList>
</comments>
</file>

<file path=xl/sharedStrings.xml><?xml version="1.0" encoding="utf-8"?>
<sst xmlns="http://schemas.openxmlformats.org/spreadsheetml/2006/main" count="51" uniqueCount="24">
  <si>
    <t>a=</t>
  </si>
  <si>
    <t>b=</t>
  </si>
  <si>
    <t>Nr iteracji</t>
  </si>
  <si>
    <t>a</t>
  </si>
  <si>
    <t>b</t>
  </si>
  <si>
    <t>c</t>
  </si>
  <si>
    <t>f(a)</t>
  </si>
  <si>
    <t>f(b)</t>
  </si>
  <si>
    <t xml:space="preserve">f(c) </t>
  </si>
  <si>
    <t>|f(c)|</t>
  </si>
  <si>
    <t>f(x)=e^x-3x</t>
  </si>
  <si>
    <t>Dane:</t>
  </si>
  <si>
    <t>c=</t>
  </si>
  <si>
    <t>Obliczenia:</t>
  </si>
  <si>
    <t>Δ=</t>
  </si>
  <si>
    <t>Δ^(1/2)=</t>
  </si>
  <si>
    <t>x_w=</t>
  </si>
  <si>
    <t>y_w=</t>
  </si>
  <si>
    <t>h=</t>
  </si>
  <si>
    <t>x</t>
  </si>
  <si>
    <t>y</t>
  </si>
  <si>
    <t>Korzystając z formatowania warunkowego wyróżnj komórki w kolumnie "y":
- większe od 0 - zielone wypełnienie komórki,
- równe zero - czerwone wypełnienie komórki,
- mniejsze od zero - niebieskie wypełnienie komórki.</t>
  </si>
  <si>
    <t>Prawda/Fałsz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</si>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</sst>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1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1" fontId="0" fillId="0" borderId="8" xfId="0" applyNumberFormat="1" applyBorder="1"/>
    <xf numFmtId="0" fontId="0" fillId="0" borderId="10" xfId="0" applyBorder="1"/>
    <xf numFmtId="11" fontId="0" fillId="0" borderId="11" xfId="0" applyNumberForma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3" borderId="9" xfId="0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6" xfId="0" applyBorder="1"/>
    <xf numFmtId="0" fontId="0" fillId="0" borderId="9" xfId="0" applyBorder="1"/>
    <xf numFmtId="0" fontId="0" fillId="0" borderId="19" xfId="0" applyBorder="1" applyAlignment="1">
      <alignment horizontal="right"/>
    </xf>
    <xf numFmtId="0" fontId="0" fillId="0" borderId="12" xfId="0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9" xfId="0" applyNumberFormat="1" applyBorder="1"/>
    <xf numFmtId="11" fontId="0" fillId="0" borderId="20" xfId="0" applyNumberFormat="1" applyBorder="1"/>
    <xf numFmtId="11" fontId="0" fillId="0" borderId="21" xfId="0" applyNumberFormat="1" applyBorder="1"/>
    <xf numFmtId="11" fontId="0" fillId="0" borderId="22" xfId="0" applyNumberFormat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1" fontId="0" fillId="0" borderId="3" xfId="0" applyNumberFormat="1" applyBorder="1"/>
  </cellXfs>
  <cellStyles count="1">
    <cellStyle name="Normalny" xfId="0" builtinId="0"/>
  </cellStyles>
  <dxfs count="50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'Przykład 2'!$B$1:$B$14</c:f>
              <c:strCache>
                <c:ptCount val="14"/>
                <c:pt idx="0">
                  <c:v>Korzystając z formatowania warunkowego wyróżnj komórki w kolumnie "y":
- większe od 0 - zielone wypełnienie komórki,
- równe zero - czerwone wypełnienie komórki,
- mniejsze od zero - niebieskie wypełnienie komórki.</c:v>
                </c:pt>
                <c:pt idx="1">
                  <c:v>Dane: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Obliczenia:</c:v>
                </c:pt>
                <c:pt idx="6">
                  <c:v>25</c:v>
                </c:pt>
                <c:pt idx="7">
                  <c:v>5</c:v>
                </c:pt>
                <c:pt idx="8">
                  <c:v>-2,5</c:v>
                </c:pt>
                <c:pt idx="9">
                  <c:v>0</c:v>
                </c:pt>
                <c:pt idx="10">
                  <c:v>-1,25</c:v>
                </c:pt>
                <c:pt idx="11">
                  <c:v>-3,125</c:v>
                </c:pt>
                <c:pt idx="12">
                  <c:v>0,2</c:v>
                </c:pt>
                <c:pt idx="13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'Przykład 2'!$A$15:$A$35</c:f>
              <c:numCache>
                <c:formatCode>0.00</c:formatCode>
                <c:ptCount val="21"/>
                <c:pt idx="0">
                  <c:v>-3.25</c:v>
                </c:pt>
                <c:pt idx="1">
                  <c:v>-3.05</c:v>
                </c:pt>
                <c:pt idx="2">
                  <c:v>-2.8499999999999996</c:v>
                </c:pt>
                <c:pt idx="3">
                  <c:v>-2.6499999999999995</c:v>
                </c:pt>
                <c:pt idx="4">
                  <c:v>-2.4499999999999993</c:v>
                </c:pt>
                <c:pt idx="5">
                  <c:v>-2.2499999999999991</c:v>
                </c:pt>
                <c:pt idx="6">
                  <c:v>-2.0499999999999989</c:v>
                </c:pt>
                <c:pt idx="7">
                  <c:v>-1.849999999999999</c:v>
                </c:pt>
                <c:pt idx="8">
                  <c:v>-1.649999999999999</c:v>
                </c:pt>
                <c:pt idx="9">
                  <c:v>-1.4499999999999991</c:v>
                </c:pt>
                <c:pt idx="10">
                  <c:v>-1.2499999999999991</c:v>
                </c:pt>
                <c:pt idx="11">
                  <c:v>-1.0499999999999992</c:v>
                </c:pt>
                <c:pt idx="12">
                  <c:v>-0.8499999999999992</c:v>
                </c:pt>
                <c:pt idx="13">
                  <c:v>-0.64999999999999925</c:v>
                </c:pt>
                <c:pt idx="14">
                  <c:v>-0.44999999999999923</c:v>
                </c:pt>
                <c:pt idx="15">
                  <c:v>-0.24999999999999922</c:v>
                </c:pt>
                <c:pt idx="16">
                  <c:v>-4.9999999999999212E-2</c:v>
                </c:pt>
                <c:pt idx="17">
                  <c:v>0.1500000000000008</c:v>
                </c:pt>
                <c:pt idx="18">
                  <c:v>0.35000000000000081</c:v>
                </c:pt>
                <c:pt idx="19">
                  <c:v>0.55000000000000082</c:v>
                </c:pt>
                <c:pt idx="20">
                  <c:v>0.75000000000000089</c:v>
                </c:pt>
              </c:numCache>
            </c:numRef>
          </c:xVal>
          <c:yVal>
            <c:numRef>
              <c:f>'Przykład 2'!$B$15:$B$35</c:f>
              <c:numCache>
                <c:formatCode>0.00</c:formatCode>
                <c:ptCount val="21"/>
                <c:pt idx="0">
                  <c:v>4.875</c:v>
                </c:pt>
                <c:pt idx="1">
                  <c:v>3.3549999999999969</c:v>
                </c:pt>
                <c:pt idx="2">
                  <c:v>1.9949999999999992</c:v>
                </c:pt>
                <c:pt idx="3">
                  <c:v>0.79499999999999815</c:v>
                </c:pt>
                <c:pt idx="4">
                  <c:v>-0.24500000000000277</c:v>
                </c:pt>
                <c:pt idx="5">
                  <c:v>-1.1250000000000036</c:v>
                </c:pt>
                <c:pt idx="6">
                  <c:v>-1.8450000000000042</c:v>
                </c:pt>
                <c:pt idx="7">
                  <c:v>-2.405000000000002</c:v>
                </c:pt>
                <c:pt idx="8">
                  <c:v>-2.8050000000000015</c:v>
                </c:pt>
                <c:pt idx="9">
                  <c:v>-3.0450000000000008</c:v>
                </c:pt>
                <c:pt idx="10">
                  <c:v>-3.125</c:v>
                </c:pt>
                <c:pt idx="11">
                  <c:v>-3.044999999999999</c:v>
                </c:pt>
                <c:pt idx="12">
                  <c:v>-2.8049999999999993</c:v>
                </c:pt>
                <c:pt idx="13">
                  <c:v>-2.4049999999999985</c:v>
                </c:pt>
                <c:pt idx="14">
                  <c:v>-1.8449999999999973</c:v>
                </c:pt>
                <c:pt idx="15">
                  <c:v>-1.1249999999999969</c:v>
                </c:pt>
                <c:pt idx="16">
                  <c:v>-0.24499999999999622</c:v>
                </c:pt>
                <c:pt idx="17">
                  <c:v>0.79500000000000448</c:v>
                </c:pt>
                <c:pt idx="18">
                  <c:v>1.9950000000000052</c:v>
                </c:pt>
                <c:pt idx="19">
                  <c:v>3.3550000000000058</c:v>
                </c:pt>
                <c:pt idx="20">
                  <c:v>4.8750000000000071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B3-4640-807A-CE1A416B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50592"/>
        <c:axId val="309658152"/>
      </c:scatterChart>
      <c:valAx>
        <c:axId val="30965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9658152"/>
        <c:crosses val="autoZero"/>
        <c:crossBetween val="midCat"/>
      </c:valAx>
      <c:valAx>
        <c:axId val="30965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965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'Przykład 2_Odpowiedzi'!$B$1:$B$14</c:f>
              <c:strCache>
                <c:ptCount val="14"/>
                <c:pt idx="0">
                  <c:v>Korzystając z formatowania warunkowego wyróżnj komórki w kolumnie "y":
- większe od 0 - zielone wypełnienie komórki,
- równe zero - czerwone wypełnienie komórki,
- mniejsze od zero - niebieskie wypełnienie komórki.</c:v>
                </c:pt>
                <c:pt idx="1">
                  <c:v>Dane: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Obliczenia:</c:v>
                </c:pt>
                <c:pt idx="6">
                  <c:v>25</c:v>
                </c:pt>
                <c:pt idx="7">
                  <c:v>5</c:v>
                </c:pt>
                <c:pt idx="8">
                  <c:v>-2,5</c:v>
                </c:pt>
                <c:pt idx="9">
                  <c:v>0</c:v>
                </c:pt>
                <c:pt idx="10">
                  <c:v>-1,25</c:v>
                </c:pt>
                <c:pt idx="11">
                  <c:v>-3,125</c:v>
                </c:pt>
                <c:pt idx="12">
                  <c:v>0,2</c:v>
                </c:pt>
                <c:pt idx="13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'Przykład 2_Odpowiedzi'!$A$15:$A$35</c:f>
              <c:numCache>
                <c:formatCode>0.00</c:formatCode>
                <c:ptCount val="21"/>
                <c:pt idx="0">
                  <c:v>-3.25</c:v>
                </c:pt>
                <c:pt idx="1">
                  <c:v>-3.05</c:v>
                </c:pt>
                <c:pt idx="2">
                  <c:v>-2.8499999999999996</c:v>
                </c:pt>
                <c:pt idx="3">
                  <c:v>-2.6499999999999995</c:v>
                </c:pt>
                <c:pt idx="4">
                  <c:v>-2.4499999999999993</c:v>
                </c:pt>
                <c:pt idx="5">
                  <c:v>-2.2499999999999991</c:v>
                </c:pt>
                <c:pt idx="6">
                  <c:v>-2.0499999999999989</c:v>
                </c:pt>
                <c:pt idx="7">
                  <c:v>-1.849999999999999</c:v>
                </c:pt>
                <c:pt idx="8">
                  <c:v>-1.649999999999999</c:v>
                </c:pt>
                <c:pt idx="9">
                  <c:v>-1.4499999999999991</c:v>
                </c:pt>
                <c:pt idx="10">
                  <c:v>-1.2499999999999991</c:v>
                </c:pt>
                <c:pt idx="11">
                  <c:v>-1.0499999999999992</c:v>
                </c:pt>
                <c:pt idx="12">
                  <c:v>-0.8499999999999992</c:v>
                </c:pt>
                <c:pt idx="13">
                  <c:v>-0.64999999999999925</c:v>
                </c:pt>
                <c:pt idx="14">
                  <c:v>-0.44999999999999923</c:v>
                </c:pt>
                <c:pt idx="15">
                  <c:v>-0.24999999999999922</c:v>
                </c:pt>
                <c:pt idx="16">
                  <c:v>-4.9999999999999212E-2</c:v>
                </c:pt>
                <c:pt idx="17">
                  <c:v>0.1500000000000008</c:v>
                </c:pt>
                <c:pt idx="18">
                  <c:v>0.35000000000000081</c:v>
                </c:pt>
                <c:pt idx="19">
                  <c:v>0.55000000000000082</c:v>
                </c:pt>
                <c:pt idx="20">
                  <c:v>0.75000000000000089</c:v>
                </c:pt>
              </c:numCache>
            </c:numRef>
          </c:xVal>
          <c:yVal>
            <c:numRef>
              <c:f>'Przykład 2_Odpowiedzi'!$B$15:$B$35</c:f>
              <c:numCache>
                <c:formatCode>0.00</c:formatCode>
                <c:ptCount val="21"/>
                <c:pt idx="0">
                  <c:v>4.875</c:v>
                </c:pt>
                <c:pt idx="1">
                  <c:v>3.3549999999999969</c:v>
                </c:pt>
                <c:pt idx="2">
                  <c:v>1.9949999999999992</c:v>
                </c:pt>
                <c:pt idx="3">
                  <c:v>0.79499999999999815</c:v>
                </c:pt>
                <c:pt idx="4">
                  <c:v>-0.24500000000000277</c:v>
                </c:pt>
                <c:pt idx="5">
                  <c:v>-1.1250000000000036</c:v>
                </c:pt>
                <c:pt idx="6">
                  <c:v>-1.8450000000000042</c:v>
                </c:pt>
                <c:pt idx="7">
                  <c:v>-2.405000000000002</c:v>
                </c:pt>
                <c:pt idx="8">
                  <c:v>-2.8050000000000015</c:v>
                </c:pt>
                <c:pt idx="9">
                  <c:v>-3.0450000000000008</c:v>
                </c:pt>
                <c:pt idx="10">
                  <c:v>-3.125</c:v>
                </c:pt>
                <c:pt idx="11">
                  <c:v>-3.044999999999999</c:v>
                </c:pt>
                <c:pt idx="12">
                  <c:v>-2.8049999999999993</c:v>
                </c:pt>
                <c:pt idx="13">
                  <c:v>-2.4049999999999985</c:v>
                </c:pt>
                <c:pt idx="14">
                  <c:v>-1.8449999999999973</c:v>
                </c:pt>
                <c:pt idx="15">
                  <c:v>-1.1249999999999969</c:v>
                </c:pt>
                <c:pt idx="16">
                  <c:v>-0.24499999999999622</c:v>
                </c:pt>
                <c:pt idx="17">
                  <c:v>0.79500000000000448</c:v>
                </c:pt>
                <c:pt idx="18">
                  <c:v>1.9950000000000052</c:v>
                </c:pt>
                <c:pt idx="19">
                  <c:v>3.3550000000000058</c:v>
                </c:pt>
                <c:pt idx="20">
                  <c:v>4.8750000000000071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63-4081-BF68-3D9F251E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50592"/>
        <c:axId val="309658152"/>
      </c:scatterChart>
      <c:valAx>
        <c:axId val="30965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9658152"/>
        <c:crosses val="autoZero"/>
        <c:crossBetween val="midCat"/>
      </c:valAx>
      <c:valAx>
        <c:axId val="30965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965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19050</xdr:rowOff>
    </xdr:from>
    <xdr:ext cx="4886324" cy="184784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7F9E4A8-73C0-6FB0-58F8-595DC25F7E36}"/>
            </a:ext>
          </a:extLst>
        </xdr:cNvPr>
        <xdr:cNvSpPr txBox="1"/>
      </xdr:nvSpPr>
      <xdr:spPr>
        <a:xfrm>
          <a:off x="0" y="1733550"/>
          <a:ext cx="4886324" cy="184784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/>
            <a:t>Korzystając z formatowania warunkowego wyróżnj komórki</a:t>
          </a:r>
          <a:r>
            <a:rPr lang="pl-PL" sz="1100" baseline="0"/>
            <a:t>:</a:t>
          </a:r>
        </a:p>
        <a:p>
          <a:r>
            <a:rPr lang="pl-PL" sz="1100" b="1" baseline="0"/>
            <a:t>w kolumnie |f(c)|</a:t>
          </a:r>
          <a:r>
            <a:rPr lang="pl-PL" sz="1100" baseline="0"/>
            <a:t>:</a:t>
          </a:r>
        </a:p>
        <a:p>
          <a:r>
            <a:rPr lang="pl-PL" sz="1100" b="0" baseline="0"/>
            <a:t>- większe od 0 i mniejsze niż 10^-5 - czerwone wypełnienie komórki,</a:t>
          </a:r>
        </a:p>
        <a:p>
          <a:r>
            <a:rPr lang="pl-PL" sz="1100" baseline="0"/>
            <a:t>- równe zero - zielone wypełenienie komórki;</a:t>
          </a:r>
        </a:p>
        <a:p>
          <a:r>
            <a:rPr lang="pl-PL" sz="1100" b="1" baseline="0"/>
            <a:t>w kolumnie c:</a:t>
          </a:r>
        </a:p>
        <a:p>
          <a:r>
            <a:rPr lang="pl-PL" sz="1100" baseline="0"/>
            <a:t>- komórki z duplikującymi się wartościami - żółte wypełnienie komórki,</a:t>
          </a:r>
        </a:p>
        <a:p>
          <a:r>
            <a:rPr lang="pl-PL" sz="1100" b="1" baseline="0"/>
            <a:t>w kolumnie "Prawda/Fałsz":</a:t>
          </a:r>
        </a:p>
        <a:p>
          <a:r>
            <a:rPr lang="pl-PL" sz="1100" b="0" baseline="0"/>
            <a:t>- komórki ze słowem "Prawda" - różowe wypełnienie komórek,</a:t>
          </a:r>
        </a:p>
        <a:p>
          <a:r>
            <a:rPr lang="pl-PL" sz="1100" b="0" baseline="0"/>
            <a:t>- komórki ze słowej "Fałsz" - fioletowe wypełnienie komórek.</a:t>
          </a:r>
        </a:p>
        <a:p>
          <a:endParaRPr lang="pl-PL" sz="1100" b="1" baseline="0"/>
        </a:p>
        <a:p>
          <a:endParaRPr lang="pl-PL" sz="1100" baseline="0"/>
        </a:p>
        <a:p>
          <a:endParaRPr lang="pl-PL" sz="1100" baseline="0"/>
        </a:p>
        <a:p>
          <a:endParaRPr lang="pl-PL" sz="1100"/>
        </a:p>
      </xdr:txBody>
    </xdr:sp>
    <xdr:clientData/>
  </xdr:oneCellAnchor>
  <xdr:oneCellAnchor>
    <xdr:from>
      <xdr:col>0</xdr:col>
      <xdr:colOff>0</xdr:colOff>
      <xdr:row>0</xdr:row>
      <xdr:rowOff>9526</xdr:rowOff>
    </xdr:from>
    <xdr:ext cx="4895850" cy="1533524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48A1F94-702F-4694-95E8-926B8DEAAE11}"/>
            </a:ext>
          </a:extLst>
        </xdr:cNvPr>
        <xdr:cNvSpPr txBox="1"/>
      </xdr:nvSpPr>
      <xdr:spPr>
        <a:xfrm>
          <a:off x="0" y="9526"/>
          <a:ext cx="4895850" cy="15335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Aby zastosować formatowanie warunkowe należy:</a:t>
          </a:r>
        </a:p>
        <a:p>
          <a:pPr lvl="0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Zaznaczyć komórki, które mają zostać sformatowane ze względu na zadane warunki,</a:t>
          </a:r>
        </a:p>
        <a:p>
          <a:pPr lvl="0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</a:t>
          </a:r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Wstążce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wybrać zakładkę </a:t>
          </a:r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Narzędzia główne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pl-PL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następnie</a:t>
          </a:r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Formatowanie warunkowe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w kolejnym kroku wybrać odpowiednią regułę wyróżniania komórek, </a:t>
          </a:r>
        </a:p>
        <a:p>
          <a:pPr lvl="0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Ostatecznie, aby sformatować komórki wg zadanych kryteriów należy wybrać </a:t>
          </a:r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Formatowanie niestandardowe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dobrać odpowiedni kolor i kliknąć przycisk OK.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347662</xdr:rowOff>
    </xdr:from>
    <xdr:to>
      <xdr:col>10</xdr:col>
      <xdr:colOff>323850</xdr:colOff>
      <xdr:row>10</xdr:row>
      <xdr:rowOff>33337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CADD95B-C38B-478A-B3AE-274102DE6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4552950" cy="190499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A04F01A-5FCB-4EA3-9813-C23D2AB8DBB4}"/>
            </a:ext>
          </a:extLst>
        </xdr:cNvPr>
        <xdr:cNvSpPr txBox="1"/>
      </xdr:nvSpPr>
      <xdr:spPr>
        <a:xfrm>
          <a:off x="0" y="9525"/>
          <a:ext cx="4552950" cy="190499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Korzystając z formatowania warunkowego wyróżnj komórki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pl-PL">
            <a:effectLst/>
          </a:endParaRPr>
        </a:p>
        <a:p>
          <a:r>
            <a:rPr lang="pl-PL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kolumnie |f(c)|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pl-PL">
            <a:effectLst/>
          </a:endParaRPr>
        </a:p>
        <a:p>
          <a:r>
            <a:rPr lang="pl-PL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większe od 0 i mniejsze niż 10^-5 - czerwone wypełnienie komórki,</a:t>
          </a:r>
          <a:endParaRPr lang="pl-PL">
            <a:effectLst/>
          </a:endParaRPr>
        </a:p>
        <a:p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równe zero - zielone wypełenienie komórki;</a:t>
          </a:r>
          <a:endParaRPr lang="pl-PL">
            <a:effectLst/>
          </a:endParaRPr>
        </a:p>
        <a:p>
          <a:r>
            <a:rPr lang="pl-PL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kolumnie c:</a:t>
          </a:r>
          <a:endParaRPr lang="pl-PL">
            <a:effectLst/>
          </a:endParaRPr>
        </a:p>
        <a:p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komórki z duplikującymi się wartościami - żółte wypełnienie komórki,</a:t>
          </a:r>
          <a:endParaRPr lang="pl-PL">
            <a:effectLst/>
          </a:endParaRPr>
        </a:p>
        <a:p>
          <a:r>
            <a:rPr lang="pl-PL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kolumnie "Prawda/Fałsz":</a:t>
          </a:r>
          <a:endParaRPr lang="pl-PL">
            <a:effectLst/>
          </a:endParaRPr>
        </a:p>
        <a:p>
          <a:r>
            <a:rPr lang="pl-PL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komórki ze słowem "Prawda" - różowe wypełnienie komórek,</a:t>
          </a:r>
          <a:endParaRPr lang="pl-PL">
            <a:effectLst/>
          </a:endParaRPr>
        </a:p>
        <a:p>
          <a:r>
            <a:rPr lang="pl-PL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komórki ze słowej "Fałsz" - fioletowe wypełnienie komórek.</a:t>
          </a:r>
          <a:endParaRPr lang="pl-PL">
            <a:effectLst/>
          </a:endParaRPr>
        </a:p>
        <a:p>
          <a:endParaRPr lang="pl-PL" sz="1100" b="1" baseline="0"/>
        </a:p>
        <a:p>
          <a:endParaRPr lang="pl-PL" sz="1100" baseline="0"/>
        </a:p>
        <a:p>
          <a:endParaRPr lang="pl-PL" sz="1100" baseline="0"/>
        </a:p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347662</xdr:rowOff>
    </xdr:from>
    <xdr:to>
      <xdr:col>10</xdr:col>
      <xdr:colOff>323850</xdr:colOff>
      <xdr:row>10</xdr:row>
      <xdr:rowOff>33337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5EF2C32-C123-495B-961C-28372D5D4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tunia\AppData\Local\Temp\R&#243;wnanie_kwadratowe_09.01.xlsx" TargetMode="External"/><Relationship Id="rId1" Type="http://schemas.openxmlformats.org/officeDocument/2006/relationships/externalLinkPath" Target="/Users/Martunia/AppData/Local/Temp/R&#243;wnanie_kwadratowe_09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3">
          <cell r="B3">
            <v>2</v>
          </cell>
        </row>
        <row r="4">
          <cell r="B4">
            <v>8</v>
          </cell>
        </row>
        <row r="5">
          <cell r="B5">
            <v>1</v>
          </cell>
        </row>
        <row r="7">
          <cell r="B7">
            <v>56</v>
          </cell>
        </row>
        <row r="8">
          <cell r="B8">
            <v>7.4833147735478827</v>
          </cell>
        </row>
        <row r="9">
          <cell r="B9">
            <v>-3.8708286933869704</v>
          </cell>
        </row>
        <row r="10">
          <cell r="B10">
            <v>-0.12917130661302934</v>
          </cell>
        </row>
        <row r="11">
          <cell r="B11">
            <v>-2</v>
          </cell>
        </row>
        <row r="12">
          <cell r="B12">
            <v>-7</v>
          </cell>
        </row>
        <row r="13">
          <cell r="B13">
            <v>0.2</v>
          </cell>
        </row>
        <row r="14">
          <cell r="B14" t="str">
            <v>y</v>
          </cell>
        </row>
        <row r="15">
          <cell r="A15">
            <v>-4</v>
          </cell>
          <cell r="B15">
            <v>1</v>
          </cell>
        </row>
        <row r="16">
          <cell r="A16">
            <v>-3.8</v>
          </cell>
          <cell r="B16">
            <v>-0.51999999999999957</v>
          </cell>
        </row>
        <row r="17">
          <cell r="A17">
            <v>-3.5999999999999996</v>
          </cell>
          <cell r="B17">
            <v>-1.8800000000000026</v>
          </cell>
        </row>
        <row r="18">
          <cell r="A18">
            <v>-3.3999999999999995</v>
          </cell>
          <cell r="B18">
            <v>-3.0800000000000018</v>
          </cell>
        </row>
        <row r="19">
          <cell r="A19">
            <v>-3.1999999999999993</v>
          </cell>
          <cell r="B19">
            <v>-4.1200000000000045</v>
          </cell>
        </row>
        <row r="20">
          <cell r="A20">
            <v>-2.9999999999999991</v>
          </cell>
          <cell r="B20">
            <v>-5.0000000000000036</v>
          </cell>
        </row>
        <row r="21">
          <cell r="A21">
            <v>-2.7999999999999989</v>
          </cell>
          <cell r="B21">
            <v>-5.7200000000000042</v>
          </cell>
        </row>
        <row r="22">
          <cell r="A22">
            <v>-2.5999999999999988</v>
          </cell>
          <cell r="B22">
            <v>-6.2800000000000029</v>
          </cell>
        </row>
        <row r="23">
          <cell r="A23">
            <v>-2.3999999999999986</v>
          </cell>
          <cell r="B23">
            <v>-6.6800000000000015</v>
          </cell>
        </row>
        <row r="24">
          <cell r="A24">
            <v>-2.1999999999999984</v>
          </cell>
          <cell r="B24">
            <v>-6.9200000000000017</v>
          </cell>
        </row>
        <row r="25">
          <cell r="A25">
            <v>-1.9999999999999984</v>
          </cell>
          <cell r="B25">
            <v>-7</v>
          </cell>
        </row>
        <row r="26">
          <cell r="A26">
            <v>-1.7999999999999985</v>
          </cell>
          <cell r="B26">
            <v>-6.919999999999999</v>
          </cell>
        </row>
        <row r="27">
          <cell r="A27">
            <v>-1.5999999999999985</v>
          </cell>
          <cell r="B27">
            <v>-6.6799999999999979</v>
          </cell>
        </row>
        <row r="28">
          <cell r="A28">
            <v>-1.3999999999999986</v>
          </cell>
          <cell r="B28">
            <v>-6.2799999999999967</v>
          </cell>
        </row>
        <row r="29">
          <cell r="A29">
            <v>-1.1999999999999986</v>
          </cell>
          <cell r="B29">
            <v>-5.7199999999999953</v>
          </cell>
        </row>
        <row r="30">
          <cell r="A30">
            <v>-0.99999999999999867</v>
          </cell>
          <cell r="B30">
            <v>-4.9999999999999947</v>
          </cell>
        </row>
        <row r="31">
          <cell r="A31">
            <v>-0.79999999999999871</v>
          </cell>
          <cell r="B31">
            <v>-4.1199999999999939</v>
          </cell>
        </row>
        <row r="32">
          <cell r="A32">
            <v>-0.59999999999999876</v>
          </cell>
          <cell r="B32">
            <v>-3.079999999999993</v>
          </cell>
        </row>
        <row r="33">
          <cell r="A33">
            <v>-0.39999999999999875</v>
          </cell>
          <cell r="B33">
            <v>-1.8799999999999919</v>
          </cell>
        </row>
        <row r="34">
          <cell r="A34">
            <v>-0.19999999999999873</v>
          </cell>
          <cell r="B34">
            <v>-0.51999999999999091</v>
          </cell>
        </row>
        <row r="35">
          <cell r="A35">
            <v>1.27675647831893E-15</v>
          </cell>
          <cell r="B35">
            <v>1.0000000000000102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A03C-A625-4F08-B624-E1ADBC775349}">
  <dimension ref="A22:I127"/>
  <sheetViews>
    <sheetView tabSelected="1" zoomScaleNormal="100" workbookViewId="0">
      <selection activeCell="I11" sqref="I11"/>
    </sheetView>
  </sheetViews>
  <sheetFormatPr defaultRowHeight="15" x14ac:dyDescent="0.25"/>
  <cols>
    <col min="9" max="9" width="14.28515625" customWidth="1"/>
  </cols>
  <sheetData>
    <row r="22" spans="1:9" x14ac:dyDescent="0.25">
      <c r="A22" t="s">
        <v>10</v>
      </c>
    </row>
    <row r="24" spans="1:9" x14ac:dyDescent="0.25">
      <c r="A24" t="s">
        <v>0</v>
      </c>
      <c r="B24">
        <v>0.5</v>
      </c>
    </row>
    <row r="25" spans="1:9" x14ac:dyDescent="0.25">
      <c r="A25" t="s">
        <v>1</v>
      </c>
      <c r="B25">
        <v>1.5</v>
      </c>
    </row>
    <row r="26" spans="1:9" ht="15.75" thickBot="1" x14ac:dyDescent="0.3"/>
    <row r="27" spans="1:9" ht="30.75" thickBot="1" x14ac:dyDescent="0.3">
      <c r="A27" s="11" t="s">
        <v>2</v>
      </c>
      <c r="B27" s="12" t="s">
        <v>3</v>
      </c>
      <c r="C27" s="12" t="s">
        <v>4</v>
      </c>
      <c r="D27" s="12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13" t="s">
        <v>22</v>
      </c>
    </row>
    <row r="28" spans="1:9" x14ac:dyDescent="0.25">
      <c r="A28" s="7">
        <v>1</v>
      </c>
      <c r="B28" s="8">
        <f>B24</f>
        <v>0.5</v>
      </c>
      <c r="C28" s="8">
        <f>B25</f>
        <v>1.5</v>
      </c>
      <c r="D28" s="8">
        <f>(B28+C28)/2</f>
        <v>1</v>
      </c>
      <c r="E28" s="8">
        <f>EXP(B28)-3*B28</f>
        <v>0.14872127070012819</v>
      </c>
      <c r="F28" s="8">
        <f t="shared" ref="F28:G28" si="0">EXP(C28)-3*C28</f>
        <v>-1.8310929661935482E-2</v>
      </c>
      <c r="G28" s="8">
        <f t="shared" si="0"/>
        <v>-0.28171817154095491</v>
      </c>
      <c r="H28" s="37">
        <f>ABS(G28)</f>
        <v>0.28171817154095491</v>
      </c>
      <c r="I28" s="30" t="str">
        <f>IF(H28&lt;10^-5,"Prawda","Fałsz")</f>
        <v>Fałsz</v>
      </c>
    </row>
    <row r="29" spans="1:9" x14ac:dyDescent="0.25">
      <c r="A29" s="4">
        <v>2</v>
      </c>
      <c r="B29" s="1">
        <f>IF(E28*G28&lt;0,B28,D28)</f>
        <v>0.5</v>
      </c>
      <c r="C29" s="1">
        <f>IF(G28*F28&lt;0,C28,D28)</f>
        <v>1</v>
      </c>
      <c r="D29" s="1">
        <f>(B29+C29)/2</f>
        <v>0.75</v>
      </c>
      <c r="E29" s="1">
        <f t="shared" ref="E29:E92" si="1">EXP(B29)-3*B29</f>
        <v>0.14872127070012819</v>
      </c>
      <c r="F29" s="1">
        <f t="shared" ref="F29:F92" si="2">EXP(C29)-3*C29</f>
        <v>-0.28171817154095491</v>
      </c>
      <c r="G29" s="1">
        <f t="shared" ref="G29:G92" si="3">EXP(D29)-3*D29</f>
        <v>-0.13299998338732522</v>
      </c>
      <c r="H29" s="38">
        <f>ABS(G29)</f>
        <v>0.13299998338732522</v>
      </c>
      <c r="I29" s="27" t="str">
        <f t="shared" ref="I29:I92" si="4">IF(H29&lt;10^-5,"Prawda","Fałsz")</f>
        <v>Fałsz</v>
      </c>
    </row>
    <row r="30" spans="1:9" x14ac:dyDescent="0.25">
      <c r="A30" s="4">
        <v>3</v>
      </c>
      <c r="B30" s="1">
        <f t="shared" ref="B30:B93" si="5">IF(E29*G29&lt;0,B29,D29)</f>
        <v>0.5</v>
      </c>
      <c r="C30" s="1">
        <f t="shared" ref="C30:C93" si="6">IF(G29*F29&lt;0,C29,D29)</f>
        <v>0.75</v>
      </c>
      <c r="D30" s="1">
        <f t="shared" ref="D30:D93" si="7">(B30+C30)/2</f>
        <v>0.625</v>
      </c>
      <c r="E30" s="1">
        <f t="shared" si="1"/>
        <v>0.14872127070012819</v>
      </c>
      <c r="F30" s="1">
        <f t="shared" si="2"/>
        <v>-0.13299998338732522</v>
      </c>
      <c r="G30" s="1">
        <f t="shared" si="3"/>
        <v>-6.7540425677776739E-3</v>
      </c>
      <c r="H30" s="38">
        <f t="shared" ref="H30:H93" si="8">ABS(G30)</f>
        <v>6.7540425677776739E-3</v>
      </c>
      <c r="I30" s="27" t="str">
        <f t="shared" si="4"/>
        <v>Fałsz</v>
      </c>
    </row>
    <row r="31" spans="1:9" x14ac:dyDescent="0.25">
      <c r="A31" s="4">
        <v>4</v>
      </c>
      <c r="B31" s="1">
        <f t="shared" si="5"/>
        <v>0.5</v>
      </c>
      <c r="C31" s="1">
        <f t="shared" si="6"/>
        <v>0.625</v>
      </c>
      <c r="D31" s="1">
        <f t="shared" si="7"/>
        <v>0.5625</v>
      </c>
      <c r="E31" s="1">
        <f t="shared" si="1"/>
        <v>0.14872127070012819</v>
      </c>
      <c r="F31" s="1">
        <f t="shared" si="2"/>
        <v>-6.7540425677776739E-3</v>
      </c>
      <c r="G31" s="1">
        <f t="shared" si="3"/>
        <v>6.7554656960298498E-2</v>
      </c>
      <c r="H31" s="38">
        <f t="shared" si="8"/>
        <v>6.7554656960298498E-2</v>
      </c>
      <c r="I31" s="27" t="str">
        <f t="shared" si="4"/>
        <v>Fałsz</v>
      </c>
    </row>
    <row r="32" spans="1:9" x14ac:dyDescent="0.25">
      <c r="A32" s="4">
        <v>5</v>
      </c>
      <c r="B32" s="1">
        <f t="shared" si="5"/>
        <v>0.5625</v>
      </c>
      <c r="C32" s="1">
        <f t="shared" si="6"/>
        <v>0.625</v>
      </c>
      <c r="D32" s="1">
        <f t="shared" si="7"/>
        <v>0.59375</v>
      </c>
      <c r="E32" s="1">
        <f t="shared" si="1"/>
        <v>6.7554656960298498E-2</v>
      </c>
      <c r="F32" s="1">
        <f t="shared" si="2"/>
        <v>-6.7540425677776739E-3</v>
      </c>
      <c r="G32" s="1">
        <f t="shared" si="3"/>
        <v>2.9516072119387227E-2</v>
      </c>
      <c r="H32" s="38">
        <f t="shared" si="8"/>
        <v>2.9516072119387227E-2</v>
      </c>
      <c r="I32" s="27" t="str">
        <f t="shared" si="4"/>
        <v>Fałsz</v>
      </c>
    </row>
    <row r="33" spans="1:9" x14ac:dyDescent="0.25">
      <c r="A33" s="4">
        <v>6</v>
      </c>
      <c r="B33" s="1">
        <f t="shared" si="5"/>
        <v>0.59375</v>
      </c>
      <c r="C33" s="1">
        <f t="shared" si="6"/>
        <v>0.625</v>
      </c>
      <c r="D33" s="1">
        <f t="shared" si="7"/>
        <v>0.609375</v>
      </c>
      <c r="E33" s="1">
        <f t="shared" si="1"/>
        <v>2.9516072119387227E-2</v>
      </c>
      <c r="F33" s="1">
        <f t="shared" si="2"/>
        <v>-6.7540425677776739E-3</v>
      </c>
      <c r="G33" s="1">
        <f t="shared" si="3"/>
        <v>1.1156488541780751E-2</v>
      </c>
      <c r="H33" s="38">
        <f t="shared" si="8"/>
        <v>1.1156488541780751E-2</v>
      </c>
      <c r="I33" s="27" t="str">
        <f t="shared" si="4"/>
        <v>Fałsz</v>
      </c>
    </row>
    <row r="34" spans="1:9" x14ac:dyDescent="0.25">
      <c r="A34" s="4">
        <v>7</v>
      </c>
      <c r="B34" s="1">
        <f t="shared" si="5"/>
        <v>0.609375</v>
      </c>
      <c r="C34" s="1">
        <f t="shared" si="6"/>
        <v>0.625</v>
      </c>
      <c r="D34" s="1">
        <f t="shared" si="7"/>
        <v>0.6171875</v>
      </c>
      <c r="E34" s="1">
        <f t="shared" si="1"/>
        <v>1.1156488541780751E-2</v>
      </c>
      <c r="F34" s="1">
        <f t="shared" si="2"/>
        <v>-6.7540425677776739E-3</v>
      </c>
      <c r="G34" s="1">
        <f t="shared" si="3"/>
        <v>2.1446520464343255E-3</v>
      </c>
      <c r="H34" s="38">
        <f t="shared" si="8"/>
        <v>2.1446520464343255E-3</v>
      </c>
      <c r="I34" s="27" t="str">
        <f t="shared" si="4"/>
        <v>Fałsz</v>
      </c>
    </row>
    <row r="35" spans="1:9" x14ac:dyDescent="0.25">
      <c r="A35" s="4">
        <v>8</v>
      </c>
      <c r="B35" s="1">
        <f t="shared" si="5"/>
        <v>0.6171875</v>
      </c>
      <c r="C35" s="1">
        <f t="shared" si="6"/>
        <v>0.625</v>
      </c>
      <c r="D35" s="1">
        <f t="shared" si="7"/>
        <v>0.62109375</v>
      </c>
      <c r="E35" s="1">
        <f t="shared" si="1"/>
        <v>2.1446520464343255E-3</v>
      </c>
      <c r="F35" s="1">
        <f t="shared" si="2"/>
        <v>-6.7540425677776739E-3</v>
      </c>
      <c r="G35" s="1">
        <f t="shared" si="3"/>
        <v>-2.3188932947524332E-3</v>
      </c>
      <c r="H35" s="38">
        <f t="shared" si="8"/>
        <v>2.3188932947524332E-3</v>
      </c>
      <c r="I35" s="27" t="str">
        <f t="shared" si="4"/>
        <v>Fałsz</v>
      </c>
    </row>
    <row r="36" spans="1:9" x14ac:dyDescent="0.25">
      <c r="A36" s="4">
        <v>9</v>
      </c>
      <c r="B36" s="1">
        <f t="shared" si="5"/>
        <v>0.6171875</v>
      </c>
      <c r="C36" s="1">
        <f t="shared" si="6"/>
        <v>0.62109375</v>
      </c>
      <c r="D36" s="1">
        <f t="shared" si="7"/>
        <v>0.619140625</v>
      </c>
      <c r="E36" s="1">
        <f t="shared" si="1"/>
        <v>2.1446520464343255E-3</v>
      </c>
      <c r="F36" s="1">
        <f t="shared" si="2"/>
        <v>-2.3188932947524332E-3</v>
      </c>
      <c r="G36" s="1">
        <f t="shared" si="3"/>
        <v>-9.0663203432761463E-5</v>
      </c>
      <c r="H36" s="38">
        <f t="shared" si="8"/>
        <v>9.0663203432761463E-5</v>
      </c>
      <c r="I36" s="27" t="str">
        <f t="shared" si="4"/>
        <v>Fałsz</v>
      </c>
    </row>
    <row r="37" spans="1:9" x14ac:dyDescent="0.25">
      <c r="A37" s="4">
        <v>10</v>
      </c>
      <c r="B37" s="1">
        <f t="shared" si="5"/>
        <v>0.6171875</v>
      </c>
      <c r="C37" s="1">
        <f t="shared" si="6"/>
        <v>0.619140625</v>
      </c>
      <c r="D37" s="1">
        <f t="shared" si="7"/>
        <v>0.6181640625</v>
      </c>
      <c r="E37" s="1">
        <f t="shared" si="1"/>
        <v>2.1446520464343255E-3</v>
      </c>
      <c r="F37" s="1">
        <f t="shared" si="2"/>
        <v>-9.0663203432761463E-5</v>
      </c>
      <c r="G37" s="1">
        <f t="shared" si="3"/>
        <v>1.0261096413586301E-3</v>
      </c>
      <c r="H37" s="38">
        <f t="shared" si="8"/>
        <v>1.0261096413586301E-3</v>
      </c>
      <c r="I37" s="27" t="str">
        <f t="shared" si="4"/>
        <v>Fałsz</v>
      </c>
    </row>
    <row r="38" spans="1:9" x14ac:dyDescent="0.25">
      <c r="A38" s="4">
        <v>11</v>
      </c>
      <c r="B38" s="1">
        <f t="shared" si="5"/>
        <v>0.6181640625</v>
      </c>
      <c r="C38" s="1">
        <f t="shared" si="6"/>
        <v>0.619140625</v>
      </c>
      <c r="D38" s="1">
        <f t="shared" si="7"/>
        <v>0.61865234375</v>
      </c>
      <c r="E38" s="1">
        <f t="shared" si="1"/>
        <v>1.0261096413586301E-3</v>
      </c>
      <c r="F38" s="1">
        <f t="shared" si="2"/>
        <v>-9.0663203432761463E-5</v>
      </c>
      <c r="G38" s="1">
        <f t="shared" si="3"/>
        <v>4.6750191590883006E-4</v>
      </c>
      <c r="H38" s="38">
        <f t="shared" si="8"/>
        <v>4.6750191590883006E-4</v>
      </c>
      <c r="I38" s="27" t="str">
        <f t="shared" si="4"/>
        <v>Fałsz</v>
      </c>
    </row>
    <row r="39" spans="1:9" x14ac:dyDescent="0.25">
      <c r="A39" s="4">
        <v>12</v>
      </c>
      <c r="B39" s="1">
        <f t="shared" si="5"/>
        <v>0.61865234375</v>
      </c>
      <c r="C39" s="1">
        <f t="shared" si="6"/>
        <v>0.619140625</v>
      </c>
      <c r="D39" s="1">
        <f t="shared" si="7"/>
        <v>0.618896484375</v>
      </c>
      <c r="E39" s="1">
        <f t="shared" si="1"/>
        <v>4.6750191590883006E-4</v>
      </c>
      <c r="F39" s="1">
        <f t="shared" si="2"/>
        <v>-9.0663203432761463E-5</v>
      </c>
      <c r="G39" s="1">
        <f t="shared" si="3"/>
        <v>1.8836401696642469E-4</v>
      </c>
      <c r="H39" s="38">
        <f t="shared" si="8"/>
        <v>1.8836401696642469E-4</v>
      </c>
      <c r="I39" s="27" t="str">
        <f t="shared" si="4"/>
        <v>Fałsz</v>
      </c>
    </row>
    <row r="40" spans="1:9" x14ac:dyDescent="0.25">
      <c r="A40" s="4">
        <v>13</v>
      </c>
      <c r="B40" s="1">
        <f t="shared" si="5"/>
        <v>0.618896484375</v>
      </c>
      <c r="C40" s="1">
        <f t="shared" si="6"/>
        <v>0.619140625</v>
      </c>
      <c r="D40" s="1">
        <f t="shared" si="7"/>
        <v>0.6190185546875</v>
      </c>
      <c r="E40" s="1">
        <f t="shared" si="1"/>
        <v>1.8836401696642469E-4</v>
      </c>
      <c r="F40" s="1">
        <f t="shared" si="2"/>
        <v>-9.0663203432761463E-5</v>
      </c>
      <c r="G40" s="1">
        <f t="shared" si="3"/>
        <v>4.8836570260224477E-5</v>
      </c>
      <c r="H40" s="38">
        <f t="shared" si="8"/>
        <v>4.8836570260224477E-5</v>
      </c>
      <c r="I40" s="27" t="str">
        <f t="shared" si="4"/>
        <v>Fałsz</v>
      </c>
    </row>
    <row r="41" spans="1:9" x14ac:dyDescent="0.25">
      <c r="A41" s="4">
        <v>14</v>
      </c>
      <c r="B41" s="1">
        <f t="shared" si="5"/>
        <v>0.6190185546875</v>
      </c>
      <c r="C41" s="1">
        <f t="shared" si="6"/>
        <v>0.619140625</v>
      </c>
      <c r="D41" s="1">
        <f t="shared" si="7"/>
        <v>0.61907958984375</v>
      </c>
      <c r="E41" s="1">
        <f t="shared" si="1"/>
        <v>4.8836570260224477E-5</v>
      </c>
      <c r="F41" s="1">
        <f t="shared" si="2"/>
        <v>-9.0663203432761463E-5</v>
      </c>
      <c r="G41" s="1">
        <f t="shared" si="3"/>
        <v>-2.0916775924195719E-5</v>
      </c>
      <c r="H41" s="38">
        <f t="shared" si="8"/>
        <v>2.0916775924195719E-5</v>
      </c>
      <c r="I41" s="27" t="str">
        <f t="shared" si="4"/>
        <v>Fałsz</v>
      </c>
    </row>
    <row r="42" spans="1:9" x14ac:dyDescent="0.25">
      <c r="A42" s="4">
        <v>15</v>
      </c>
      <c r="B42" s="1">
        <f t="shared" si="5"/>
        <v>0.6190185546875</v>
      </c>
      <c r="C42" s="1">
        <f t="shared" si="6"/>
        <v>0.61907958984375</v>
      </c>
      <c r="D42" s="1">
        <f t="shared" si="7"/>
        <v>0.619049072265625</v>
      </c>
      <c r="E42" s="1">
        <f t="shared" si="1"/>
        <v>4.8836570260224477E-5</v>
      </c>
      <c r="F42" s="1">
        <f t="shared" si="2"/>
        <v>-2.0916775924195719E-5</v>
      </c>
      <c r="G42" s="1">
        <f t="shared" si="3"/>
        <v>1.3959032360011392E-5</v>
      </c>
      <c r="H42" s="38">
        <f t="shared" si="8"/>
        <v>1.3959032360011392E-5</v>
      </c>
      <c r="I42" s="27" t="str">
        <f t="shared" si="4"/>
        <v>Fałsz</v>
      </c>
    </row>
    <row r="43" spans="1:9" x14ac:dyDescent="0.25">
      <c r="A43" s="4">
        <v>16</v>
      </c>
      <c r="B43" s="1">
        <f t="shared" si="5"/>
        <v>0.619049072265625</v>
      </c>
      <c r="C43" s="1">
        <f t="shared" si="6"/>
        <v>0.61907958984375</v>
      </c>
      <c r="D43" s="1">
        <f t="shared" si="7"/>
        <v>0.6190643310546875</v>
      </c>
      <c r="E43" s="1">
        <f t="shared" si="1"/>
        <v>1.3959032360011392E-5</v>
      </c>
      <c r="F43" s="1">
        <f t="shared" si="2"/>
        <v>-2.0916775924195719E-5</v>
      </c>
      <c r="G43" s="1">
        <f t="shared" si="3"/>
        <v>-3.4790879874790903E-6</v>
      </c>
      <c r="H43" s="38">
        <f t="shared" si="8"/>
        <v>3.4790879874790903E-6</v>
      </c>
      <c r="I43" s="27" t="str">
        <f t="shared" si="4"/>
        <v>Prawda</v>
      </c>
    </row>
    <row r="44" spans="1:9" x14ac:dyDescent="0.25">
      <c r="A44" s="4">
        <v>17</v>
      </c>
      <c r="B44" s="1">
        <f t="shared" si="5"/>
        <v>0.619049072265625</v>
      </c>
      <c r="C44" s="1">
        <f t="shared" si="6"/>
        <v>0.6190643310546875</v>
      </c>
      <c r="D44" s="1">
        <f t="shared" si="7"/>
        <v>0.61905670166015625</v>
      </c>
      <c r="E44" s="1">
        <f t="shared" si="1"/>
        <v>1.3959032360011392E-5</v>
      </c>
      <c r="F44" s="1">
        <f t="shared" si="2"/>
        <v>-3.4790879874790903E-6</v>
      </c>
      <c r="G44" s="1">
        <f t="shared" si="3"/>
        <v>5.2399181353912638E-6</v>
      </c>
      <c r="H44" s="38">
        <f t="shared" si="8"/>
        <v>5.2399181353912638E-6</v>
      </c>
      <c r="I44" s="27" t="str">
        <f t="shared" si="4"/>
        <v>Prawda</v>
      </c>
    </row>
    <row r="45" spans="1:9" x14ac:dyDescent="0.25">
      <c r="A45" s="4">
        <v>18</v>
      </c>
      <c r="B45" s="1">
        <f t="shared" si="5"/>
        <v>0.61905670166015625</v>
      </c>
      <c r="C45" s="1">
        <f t="shared" si="6"/>
        <v>0.6190643310546875</v>
      </c>
      <c r="D45" s="1">
        <f t="shared" si="7"/>
        <v>0.61906051635742188</v>
      </c>
      <c r="E45" s="1">
        <f t="shared" si="1"/>
        <v>5.2399181353912638E-6</v>
      </c>
      <c r="F45" s="1">
        <f t="shared" si="2"/>
        <v>-3.4790879874790903E-6</v>
      </c>
      <c r="G45" s="1">
        <f t="shared" si="3"/>
        <v>8.8040156120960944E-7</v>
      </c>
      <c r="H45" s="38">
        <f t="shared" si="8"/>
        <v>8.8040156120960944E-7</v>
      </c>
      <c r="I45" s="27" t="str">
        <f t="shared" si="4"/>
        <v>Prawda</v>
      </c>
    </row>
    <row r="46" spans="1:9" x14ac:dyDescent="0.25">
      <c r="A46" s="4">
        <v>19</v>
      </c>
      <c r="B46" s="1">
        <f t="shared" si="5"/>
        <v>0.61906051635742188</v>
      </c>
      <c r="C46" s="1">
        <f t="shared" si="6"/>
        <v>0.6190643310546875</v>
      </c>
      <c r="D46" s="1">
        <f t="shared" si="7"/>
        <v>0.61906242370605469</v>
      </c>
      <c r="E46" s="1">
        <f t="shared" si="1"/>
        <v>8.8040156120960944E-7</v>
      </c>
      <c r="F46" s="1">
        <f t="shared" si="2"/>
        <v>-3.4790879874790903E-6</v>
      </c>
      <c r="G46" s="1">
        <f t="shared" si="3"/>
        <v>-1.2993465912103375E-6</v>
      </c>
      <c r="H46" s="38">
        <f t="shared" si="8"/>
        <v>1.2993465912103375E-6</v>
      </c>
      <c r="I46" s="27" t="str">
        <f t="shared" si="4"/>
        <v>Prawda</v>
      </c>
    </row>
    <row r="47" spans="1:9" x14ac:dyDescent="0.25">
      <c r="A47" s="4">
        <v>20</v>
      </c>
      <c r="B47" s="1">
        <f t="shared" si="5"/>
        <v>0.61906051635742188</v>
      </c>
      <c r="C47" s="1">
        <f t="shared" si="6"/>
        <v>0.61906242370605469</v>
      </c>
      <c r="D47" s="1">
        <f t="shared" si="7"/>
        <v>0.61906147003173828</v>
      </c>
      <c r="E47" s="1">
        <f t="shared" si="1"/>
        <v>8.8040156120960944E-7</v>
      </c>
      <c r="F47" s="1">
        <f t="shared" si="2"/>
        <v>-1.2993465912103375E-6</v>
      </c>
      <c r="G47" s="1">
        <f t="shared" si="3"/>
        <v>-2.0947335954701884E-7</v>
      </c>
      <c r="H47" s="38">
        <f t="shared" si="8"/>
        <v>2.0947335954701884E-7</v>
      </c>
      <c r="I47" s="27" t="str">
        <f t="shared" si="4"/>
        <v>Prawda</v>
      </c>
    </row>
    <row r="48" spans="1:9" x14ac:dyDescent="0.25">
      <c r="A48" s="4">
        <v>21</v>
      </c>
      <c r="B48" s="1">
        <f t="shared" si="5"/>
        <v>0.61906051635742188</v>
      </c>
      <c r="C48" s="1">
        <f t="shared" si="6"/>
        <v>0.61906147003173828</v>
      </c>
      <c r="D48" s="1">
        <f t="shared" si="7"/>
        <v>0.61906099319458008</v>
      </c>
      <c r="E48" s="1">
        <f t="shared" si="1"/>
        <v>8.8040156120960944E-7</v>
      </c>
      <c r="F48" s="1">
        <f t="shared" si="2"/>
        <v>-2.0947335954701884E-7</v>
      </c>
      <c r="G48" s="1">
        <f t="shared" si="3"/>
        <v>3.3546388977789832E-7</v>
      </c>
      <c r="H48" s="38">
        <f t="shared" si="8"/>
        <v>3.3546388977789832E-7</v>
      </c>
      <c r="I48" s="27" t="str">
        <f t="shared" si="4"/>
        <v>Prawda</v>
      </c>
    </row>
    <row r="49" spans="1:9" x14ac:dyDescent="0.25">
      <c r="A49" s="4">
        <v>22</v>
      </c>
      <c r="B49" s="1">
        <f t="shared" si="5"/>
        <v>0.61906099319458008</v>
      </c>
      <c r="C49" s="1">
        <f t="shared" si="6"/>
        <v>0.61906147003173828</v>
      </c>
      <c r="D49" s="1">
        <f t="shared" si="7"/>
        <v>0.61906123161315918</v>
      </c>
      <c r="E49" s="1">
        <f t="shared" si="1"/>
        <v>3.3546388977789832E-7</v>
      </c>
      <c r="F49" s="1">
        <f t="shared" si="2"/>
        <v>-2.0947335954701884E-7</v>
      </c>
      <c r="G49" s="1">
        <f t="shared" si="3"/>
        <v>6.2995212157801461E-8</v>
      </c>
      <c r="H49" s="38">
        <f t="shared" si="8"/>
        <v>6.2995212157801461E-8</v>
      </c>
      <c r="I49" s="27" t="str">
        <f t="shared" si="4"/>
        <v>Prawda</v>
      </c>
    </row>
    <row r="50" spans="1:9" x14ac:dyDescent="0.25">
      <c r="A50" s="4">
        <v>23</v>
      </c>
      <c r="B50" s="1">
        <f t="shared" si="5"/>
        <v>0.61906123161315918</v>
      </c>
      <c r="C50" s="1">
        <f t="shared" si="6"/>
        <v>0.61906147003173828</v>
      </c>
      <c r="D50" s="1">
        <f t="shared" si="7"/>
        <v>0.61906135082244873</v>
      </c>
      <c r="E50" s="1">
        <f t="shared" si="1"/>
        <v>6.2995212157801461E-8</v>
      </c>
      <c r="F50" s="1">
        <f t="shared" si="2"/>
        <v>-2.0947335954701884E-7</v>
      </c>
      <c r="G50" s="1">
        <f t="shared" si="3"/>
        <v>-7.3239086795240382E-8</v>
      </c>
      <c r="H50" s="38">
        <f t="shared" si="8"/>
        <v>7.3239086795240382E-8</v>
      </c>
      <c r="I50" s="27" t="str">
        <f t="shared" si="4"/>
        <v>Prawda</v>
      </c>
    </row>
    <row r="51" spans="1:9" x14ac:dyDescent="0.25">
      <c r="A51" s="4">
        <v>24</v>
      </c>
      <c r="B51" s="1">
        <f t="shared" si="5"/>
        <v>0.61906123161315918</v>
      </c>
      <c r="C51" s="1">
        <f t="shared" si="6"/>
        <v>0.61906135082244873</v>
      </c>
      <c r="D51" s="1">
        <f t="shared" si="7"/>
        <v>0.61906129121780396</v>
      </c>
      <c r="E51" s="1">
        <f t="shared" si="1"/>
        <v>6.2995212157801461E-8</v>
      </c>
      <c r="F51" s="1">
        <f t="shared" si="2"/>
        <v>-7.3239086795240382E-8</v>
      </c>
      <c r="G51" s="1">
        <f t="shared" si="3"/>
        <v>-5.1219406493885344E-9</v>
      </c>
      <c r="H51" s="38">
        <f t="shared" si="8"/>
        <v>5.1219406493885344E-9</v>
      </c>
      <c r="I51" s="27" t="str">
        <f t="shared" si="4"/>
        <v>Prawda</v>
      </c>
    </row>
    <row r="52" spans="1:9" x14ac:dyDescent="0.25">
      <c r="A52" s="4">
        <v>25</v>
      </c>
      <c r="B52" s="1">
        <f t="shared" si="5"/>
        <v>0.61906123161315918</v>
      </c>
      <c r="C52" s="1">
        <f t="shared" si="6"/>
        <v>0.61906129121780396</v>
      </c>
      <c r="D52" s="1">
        <f t="shared" si="7"/>
        <v>0.61906126141548157</v>
      </c>
      <c r="E52" s="1">
        <f t="shared" si="1"/>
        <v>6.2995212157801461E-8</v>
      </c>
      <c r="F52" s="1">
        <f t="shared" si="2"/>
        <v>-5.1219406493885344E-9</v>
      </c>
      <c r="G52" s="1">
        <f t="shared" si="3"/>
        <v>2.8936635088072649E-8</v>
      </c>
      <c r="H52" s="38">
        <f t="shared" si="8"/>
        <v>2.8936635088072649E-8</v>
      </c>
      <c r="I52" s="27" t="str">
        <f t="shared" si="4"/>
        <v>Prawda</v>
      </c>
    </row>
    <row r="53" spans="1:9" x14ac:dyDescent="0.25">
      <c r="A53" s="4">
        <v>26</v>
      </c>
      <c r="B53" s="1">
        <f t="shared" si="5"/>
        <v>0.61906126141548157</v>
      </c>
      <c r="C53" s="1">
        <f t="shared" si="6"/>
        <v>0.61906129121780396</v>
      </c>
      <c r="D53" s="1">
        <f t="shared" si="7"/>
        <v>0.61906127631664276</v>
      </c>
      <c r="E53" s="1">
        <f t="shared" si="1"/>
        <v>2.8936635088072649E-8</v>
      </c>
      <c r="F53" s="1">
        <f t="shared" si="2"/>
        <v>-5.1219406493885344E-9</v>
      </c>
      <c r="G53" s="1">
        <f t="shared" si="3"/>
        <v>1.190734688627515E-8</v>
      </c>
      <c r="H53" s="38">
        <f t="shared" si="8"/>
        <v>1.190734688627515E-8</v>
      </c>
      <c r="I53" s="27" t="str">
        <f t="shared" si="4"/>
        <v>Prawda</v>
      </c>
    </row>
    <row r="54" spans="1:9" x14ac:dyDescent="0.25">
      <c r="A54" s="4">
        <v>27</v>
      </c>
      <c r="B54" s="1">
        <f t="shared" si="5"/>
        <v>0.61906127631664276</v>
      </c>
      <c r="C54" s="1">
        <f t="shared" si="6"/>
        <v>0.61906129121780396</v>
      </c>
      <c r="D54" s="1">
        <f t="shared" si="7"/>
        <v>0.61906128376722336</v>
      </c>
      <c r="E54" s="1">
        <f t="shared" si="1"/>
        <v>1.190734688627515E-8</v>
      </c>
      <c r="F54" s="1">
        <f t="shared" si="2"/>
        <v>-5.1219406493885344E-9</v>
      </c>
      <c r="G54" s="1">
        <f t="shared" si="3"/>
        <v>3.3927032294656101E-9</v>
      </c>
      <c r="H54" s="38">
        <f t="shared" si="8"/>
        <v>3.3927032294656101E-9</v>
      </c>
      <c r="I54" s="27" t="str">
        <f t="shared" si="4"/>
        <v>Prawda</v>
      </c>
    </row>
    <row r="55" spans="1:9" x14ac:dyDescent="0.25">
      <c r="A55" s="4">
        <v>28</v>
      </c>
      <c r="B55" s="1">
        <f t="shared" si="5"/>
        <v>0.61906128376722336</v>
      </c>
      <c r="C55" s="1">
        <f t="shared" si="6"/>
        <v>0.61906129121780396</v>
      </c>
      <c r="D55" s="1">
        <f t="shared" si="7"/>
        <v>0.61906128749251366</v>
      </c>
      <c r="E55" s="1">
        <f t="shared" si="1"/>
        <v>3.3927032294656101E-9</v>
      </c>
      <c r="F55" s="1">
        <f t="shared" si="2"/>
        <v>-5.1219406493885344E-9</v>
      </c>
      <c r="G55" s="1">
        <f t="shared" si="3"/>
        <v>-8.6461882098376464E-10</v>
      </c>
      <c r="H55" s="38">
        <f t="shared" si="8"/>
        <v>8.6461882098376464E-10</v>
      </c>
      <c r="I55" s="27" t="str">
        <f t="shared" si="4"/>
        <v>Prawda</v>
      </c>
    </row>
    <row r="56" spans="1:9" x14ac:dyDescent="0.25">
      <c r="A56" s="4">
        <v>29</v>
      </c>
      <c r="B56" s="1">
        <f t="shared" si="5"/>
        <v>0.61906128376722336</v>
      </c>
      <c r="C56" s="1">
        <f t="shared" si="6"/>
        <v>0.61906128749251366</v>
      </c>
      <c r="D56" s="1">
        <f t="shared" si="7"/>
        <v>0.61906128562986851</v>
      </c>
      <c r="E56" s="1">
        <f t="shared" si="1"/>
        <v>3.3927032294656101E-9</v>
      </c>
      <c r="F56" s="1">
        <f t="shared" si="2"/>
        <v>-8.6461882098376464E-10</v>
      </c>
      <c r="G56" s="1">
        <f t="shared" si="3"/>
        <v>1.2640422042409227E-9</v>
      </c>
      <c r="H56" s="38">
        <f t="shared" si="8"/>
        <v>1.2640422042409227E-9</v>
      </c>
      <c r="I56" s="27" t="str">
        <f t="shared" si="4"/>
        <v>Prawda</v>
      </c>
    </row>
    <row r="57" spans="1:9" x14ac:dyDescent="0.25">
      <c r="A57" s="4">
        <v>30</v>
      </c>
      <c r="B57" s="1">
        <f t="shared" si="5"/>
        <v>0.61906128562986851</v>
      </c>
      <c r="C57" s="1">
        <f t="shared" si="6"/>
        <v>0.61906128749251366</v>
      </c>
      <c r="D57" s="1">
        <f t="shared" si="7"/>
        <v>0.61906128656119108</v>
      </c>
      <c r="E57" s="1">
        <f t="shared" si="1"/>
        <v>1.2640422042409227E-9</v>
      </c>
      <c r="F57" s="1">
        <f t="shared" si="2"/>
        <v>-8.6461882098376464E-10</v>
      </c>
      <c r="G57" s="1">
        <f t="shared" si="3"/>
        <v>1.9971180265088151E-10</v>
      </c>
      <c r="H57" s="38">
        <f t="shared" si="8"/>
        <v>1.9971180265088151E-10</v>
      </c>
      <c r="I57" s="27" t="str">
        <f t="shared" si="4"/>
        <v>Prawda</v>
      </c>
    </row>
    <row r="58" spans="1:9" x14ac:dyDescent="0.25">
      <c r="A58" s="4">
        <v>31</v>
      </c>
      <c r="B58" s="1">
        <f t="shared" si="5"/>
        <v>0.61906128656119108</v>
      </c>
      <c r="C58" s="1">
        <f t="shared" si="6"/>
        <v>0.61906128749251366</v>
      </c>
      <c r="D58" s="1">
        <f t="shared" si="7"/>
        <v>0.61906128702685237</v>
      </c>
      <c r="E58" s="1">
        <f t="shared" si="1"/>
        <v>1.9971180265088151E-10</v>
      </c>
      <c r="F58" s="1">
        <f t="shared" si="2"/>
        <v>-8.6461882098376464E-10</v>
      </c>
      <c r="G58" s="1">
        <f t="shared" si="3"/>
        <v>-3.324533981441391E-10</v>
      </c>
      <c r="H58" s="38">
        <f t="shared" si="8"/>
        <v>3.324533981441391E-10</v>
      </c>
      <c r="I58" s="27" t="str">
        <f t="shared" si="4"/>
        <v>Prawda</v>
      </c>
    </row>
    <row r="59" spans="1:9" x14ac:dyDescent="0.25">
      <c r="A59" s="4">
        <v>32</v>
      </c>
      <c r="B59" s="1">
        <f t="shared" si="5"/>
        <v>0.61906128656119108</v>
      </c>
      <c r="C59" s="1">
        <f t="shared" si="6"/>
        <v>0.61906128702685237</v>
      </c>
      <c r="D59" s="1">
        <f t="shared" si="7"/>
        <v>0.61906128679402173</v>
      </c>
      <c r="E59" s="1">
        <f t="shared" si="1"/>
        <v>1.9971180265088151E-10</v>
      </c>
      <c r="F59" s="1">
        <f t="shared" si="2"/>
        <v>-3.324533981441391E-10</v>
      </c>
      <c r="G59" s="1">
        <f t="shared" si="3"/>
        <v>-6.6370908768931258E-11</v>
      </c>
      <c r="H59" s="38">
        <f t="shared" si="8"/>
        <v>6.6370908768931258E-11</v>
      </c>
      <c r="I59" s="27" t="str">
        <f t="shared" si="4"/>
        <v>Prawda</v>
      </c>
    </row>
    <row r="60" spans="1:9" x14ac:dyDescent="0.25">
      <c r="A60" s="4">
        <v>33</v>
      </c>
      <c r="B60" s="1">
        <f t="shared" si="5"/>
        <v>0.61906128656119108</v>
      </c>
      <c r="C60" s="1">
        <f t="shared" si="6"/>
        <v>0.61906128679402173</v>
      </c>
      <c r="D60" s="1">
        <f t="shared" si="7"/>
        <v>0.6190612866776064</v>
      </c>
      <c r="E60" s="1">
        <f t="shared" si="1"/>
        <v>1.9971180265088151E-10</v>
      </c>
      <c r="F60" s="1">
        <f t="shared" si="2"/>
        <v>-6.6370908768931258E-11</v>
      </c>
      <c r="G60" s="1">
        <f t="shared" si="3"/>
        <v>6.6670446940975125E-11</v>
      </c>
      <c r="H60" s="38">
        <f t="shared" si="8"/>
        <v>6.6670446940975125E-11</v>
      </c>
      <c r="I60" s="27" t="str">
        <f t="shared" si="4"/>
        <v>Prawda</v>
      </c>
    </row>
    <row r="61" spans="1:9" x14ac:dyDescent="0.25">
      <c r="A61" s="4">
        <v>34</v>
      </c>
      <c r="B61" s="1">
        <f t="shared" si="5"/>
        <v>0.6190612866776064</v>
      </c>
      <c r="C61" s="1">
        <f t="shared" si="6"/>
        <v>0.61906128679402173</v>
      </c>
      <c r="D61" s="1">
        <f t="shared" si="7"/>
        <v>0.61906128673581406</v>
      </c>
      <c r="E61" s="1">
        <f t="shared" si="1"/>
        <v>6.6670446940975125E-11</v>
      </c>
      <c r="F61" s="1">
        <f t="shared" si="2"/>
        <v>-6.6370908768931258E-11</v>
      </c>
      <c r="G61" s="1">
        <f t="shared" si="3"/>
        <v>1.496580637194711E-13</v>
      </c>
      <c r="H61" s="38">
        <f t="shared" si="8"/>
        <v>1.496580637194711E-13</v>
      </c>
      <c r="I61" s="27" t="str">
        <f t="shared" si="4"/>
        <v>Prawda</v>
      </c>
    </row>
    <row r="62" spans="1:9" x14ac:dyDescent="0.25">
      <c r="A62" s="4">
        <v>35</v>
      </c>
      <c r="B62" s="1">
        <f t="shared" si="5"/>
        <v>0.61906128673581406</v>
      </c>
      <c r="C62" s="1">
        <f t="shared" si="6"/>
        <v>0.61906128679402173</v>
      </c>
      <c r="D62" s="1">
        <f t="shared" si="7"/>
        <v>0.6190612867649179</v>
      </c>
      <c r="E62" s="1">
        <f t="shared" si="1"/>
        <v>1.496580637194711E-13</v>
      </c>
      <c r="F62" s="1">
        <f t="shared" si="2"/>
        <v>-6.6370908768931258E-11</v>
      </c>
      <c r="G62" s="1">
        <f t="shared" si="3"/>
        <v>-3.3110625352605894E-11</v>
      </c>
      <c r="H62" s="38">
        <f t="shared" si="8"/>
        <v>3.3110625352605894E-11</v>
      </c>
      <c r="I62" s="27" t="str">
        <f t="shared" si="4"/>
        <v>Prawda</v>
      </c>
    </row>
    <row r="63" spans="1:9" x14ac:dyDescent="0.25">
      <c r="A63" s="4">
        <v>36</v>
      </c>
      <c r="B63" s="1">
        <f t="shared" si="5"/>
        <v>0.61906128673581406</v>
      </c>
      <c r="C63" s="1">
        <f t="shared" si="6"/>
        <v>0.6190612867649179</v>
      </c>
      <c r="D63" s="1">
        <f t="shared" si="7"/>
        <v>0.61906128675036598</v>
      </c>
      <c r="E63" s="1">
        <f t="shared" si="1"/>
        <v>1.496580637194711E-13</v>
      </c>
      <c r="F63" s="1">
        <f t="shared" si="2"/>
        <v>-3.3110625352605894E-11</v>
      </c>
      <c r="G63" s="1">
        <f t="shared" si="3"/>
        <v>-1.6480372622140749E-11</v>
      </c>
      <c r="H63" s="38">
        <f t="shared" si="8"/>
        <v>1.6480372622140749E-11</v>
      </c>
      <c r="I63" s="27" t="str">
        <f t="shared" si="4"/>
        <v>Prawda</v>
      </c>
    </row>
    <row r="64" spans="1:9" x14ac:dyDescent="0.25">
      <c r="A64" s="4">
        <v>37</v>
      </c>
      <c r="B64" s="1">
        <f t="shared" si="5"/>
        <v>0.61906128673581406</v>
      </c>
      <c r="C64" s="1">
        <f t="shared" si="6"/>
        <v>0.61906128675036598</v>
      </c>
      <c r="D64" s="1">
        <f t="shared" si="7"/>
        <v>0.61906128674309002</v>
      </c>
      <c r="E64" s="1">
        <f t="shared" si="1"/>
        <v>1.496580637194711E-13</v>
      </c>
      <c r="F64" s="1">
        <f t="shared" si="2"/>
        <v>-1.6480372622140749E-11</v>
      </c>
      <c r="G64" s="1">
        <f t="shared" si="3"/>
        <v>-8.1652462569081763E-12</v>
      </c>
      <c r="H64" s="38">
        <f t="shared" si="8"/>
        <v>8.1652462569081763E-12</v>
      </c>
      <c r="I64" s="27" t="str">
        <f t="shared" si="4"/>
        <v>Prawda</v>
      </c>
    </row>
    <row r="65" spans="1:9" x14ac:dyDescent="0.25">
      <c r="A65" s="4">
        <v>38</v>
      </c>
      <c r="B65" s="1">
        <f t="shared" si="5"/>
        <v>0.61906128673581406</v>
      </c>
      <c r="C65" s="1">
        <f t="shared" si="6"/>
        <v>0.61906128674309002</v>
      </c>
      <c r="D65" s="1">
        <f t="shared" si="7"/>
        <v>0.61906128673945204</v>
      </c>
      <c r="E65" s="1">
        <f t="shared" si="1"/>
        <v>1.496580637194711E-13</v>
      </c>
      <c r="F65" s="1">
        <f t="shared" si="2"/>
        <v>-8.1652462569081763E-12</v>
      </c>
      <c r="G65" s="1">
        <f t="shared" si="3"/>
        <v>-4.0076830742918901E-12</v>
      </c>
      <c r="H65" s="38">
        <f t="shared" si="8"/>
        <v>4.0076830742918901E-12</v>
      </c>
      <c r="I65" s="27" t="str">
        <f t="shared" si="4"/>
        <v>Prawda</v>
      </c>
    </row>
    <row r="66" spans="1:9" x14ac:dyDescent="0.25">
      <c r="A66" s="4">
        <v>39</v>
      </c>
      <c r="B66" s="1">
        <f t="shared" si="5"/>
        <v>0.61906128673581406</v>
      </c>
      <c r="C66" s="1">
        <f t="shared" si="6"/>
        <v>0.61906128673945204</v>
      </c>
      <c r="D66" s="1">
        <f t="shared" si="7"/>
        <v>0.61906128673763305</v>
      </c>
      <c r="E66" s="1">
        <f t="shared" si="1"/>
        <v>1.496580637194711E-13</v>
      </c>
      <c r="F66" s="1">
        <f t="shared" si="2"/>
        <v>-4.0076830742918901E-12</v>
      </c>
      <c r="G66" s="1">
        <f t="shared" si="3"/>
        <v>-1.928901482983747E-12</v>
      </c>
      <c r="H66" s="38">
        <f t="shared" si="8"/>
        <v>1.928901482983747E-12</v>
      </c>
      <c r="I66" s="27" t="str">
        <f t="shared" si="4"/>
        <v>Prawda</v>
      </c>
    </row>
    <row r="67" spans="1:9" x14ac:dyDescent="0.25">
      <c r="A67" s="4">
        <v>40</v>
      </c>
      <c r="B67" s="1">
        <f t="shared" si="5"/>
        <v>0.61906128673581406</v>
      </c>
      <c r="C67" s="1">
        <f t="shared" si="6"/>
        <v>0.61906128673763305</v>
      </c>
      <c r="D67" s="1">
        <f t="shared" si="7"/>
        <v>0.61906128673672356</v>
      </c>
      <c r="E67" s="1">
        <f t="shared" si="1"/>
        <v>1.496580637194711E-13</v>
      </c>
      <c r="F67" s="1">
        <f t="shared" si="2"/>
        <v>-1.928901482983747E-12</v>
      </c>
      <c r="G67" s="1">
        <f t="shared" si="3"/>
        <v>-8.8973273193460045E-13</v>
      </c>
      <c r="H67" s="38">
        <f t="shared" si="8"/>
        <v>8.8973273193460045E-13</v>
      </c>
      <c r="I67" s="27" t="str">
        <f t="shared" si="4"/>
        <v>Prawda</v>
      </c>
    </row>
    <row r="68" spans="1:9" x14ac:dyDescent="0.25">
      <c r="A68" s="4">
        <v>41</v>
      </c>
      <c r="B68" s="1">
        <f t="shared" si="5"/>
        <v>0.61906128673581406</v>
      </c>
      <c r="C68" s="1">
        <f t="shared" si="6"/>
        <v>0.61906128673672356</v>
      </c>
      <c r="D68" s="1">
        <f t="shared" si="7"/>
        <v>0.61906128673626881</v>
      </c>
      <c r="E68" s="1">
        <f t="shared" si="1"/>
        <v>1.496580637194711E-13</v>
      </c>
      <c r="F68" s="1">
        <f t="shared" si="2"/>
        <v>-8.8973273193460045E-13</v>
      </c>
      <c r="G68" s="1">
        <f t="shared" si="3"/>
        <v>-3.6992631180510216E-13</v>
      </c>
      <c r="H68" s="38">
        <f t="shared" si="8"/>
        <v>3.6992631180510216E-13</v>
      </c>
      <c r="I68" s="27" t="str">
        <f t="shared" si="4"/>
        <v>Prawda</v>
      </c>
    </row>
    <row r="69" spans="1:9" x14ac:dyDescent="0.25">
      <c r="A69" s="4">
        <v>42</v>
      </c>
      <c r="B69" s="1">
        <f t="shared" si="5"/>
        <v>0.61906128673581406</v>
      </c>
      <c r="C69" s="1">
        <f t="shared" si="6"/>
        <v>0.61906128673626881</v>
      </c>
      <c r="D69" s="1">
        <f t="shared" si="7"/>
        <v>0.61906128673604144</v>
      </c>
      <c r="E69" s="1">
        <f t="shared" si="1"/>
        <v>1.496580637194711E-13</v>
      </c>
      <c r="F69" s="1">
        <f t="shared" si="2"/>
        <v>-3.6992631180510216E-13</v>
      </c>
      <c r="G69" s="1">
        <f t="shared" si="3"/>
        <v>-1.1013412404281553E-13</v>
      </c>
      <c r="H69" s="38">
        <f t="shared" si="8"/>
        <v>1.1013412404281553E-13</v>
      </c>
      <c r="I69" s="27" t="str">
        <f t="shared" si="4"/>
        <v>Prawda</v>
      </c>
    </row>
    <row r="70" spans="1:9" x14ac:dyDescent="0.25">
      <c r="A70" s="4">
        <v>43</v>
      </c>
      <c r="B70" s="1">
        <f t="shared" si="5"/>
        <v>0.61906128673581406</v>
      </c>
      <c r="C70" s="1">
        <f t="shared" si="6"/>
        <v>0.61906128673604144</v>
      </c>
      <c r="D70" s="1">
        <f t="shared" si="7"/>
        <v>0.61906128673592775</v>
      </c>
      <c r="E70" s="1">
        <f t="shared" si="1"/>
        <v>1.496580637194711E-13</v>
      </c>
      <c r="F70" s="1">
        <f t="shared" si="2"/>
        <v>-1.1013412404281553E-13</v>
      </c>
      <c r="G70" s="1">
        <f t="shared" si="3"/>
        <v>1.9761969838327786E-14</v>
      </c>
      <c r="H70" s="38">
        <f t="shared" si="8"/>
        <v>1.9761969838327786E-14</v>
      </c>
      <c r="I70" s="27" t="str">
        <f t="shared" si="4"/>
        <v>Prawda</v>
      </c>
    </row>
    <row r="71" spans="1:9" x14ac:dyDescent="0.25">
      <c r="A71" s="4">
        <v>44</v>
      </c>
      <c r="B71" s="1">
        <f t="shared" si="5"/>
        <v>0.61906128673592775</v>
      </c>
      <c r="C71" s="1">
        <f t="shared" si="6"/>
        <v>0.61906128673604144</v>
      </c>
      <c r="D71" s="1">
        <f t="shared" si="7"/>
        <v>0.61906128673598459</v>
      </c>
      <c r="E71" s="1">
        <f t="shared" si="1"/>
        <v>1.9761969838327786E-14</v>
      </c>
      <c r="F71" s="1">
        <f t="shared" si="2"/>
        <v>-1.1013412404281553E-13</v>
      </c>
      <c r="G71" s="1">
        <f t="shared" si="3"/>
        <v>-4.5075054799781356E-14</v>
      </c>
      <c r="H71" s="38">
        <f t="shared" si="8"/>
        <v>4.5075054799781356E-14</v>
      </c>
      <c r="I71" s="27" t="str">
        <f t="shared" si="4"/>
        <v>Prawda</v>
      </c>
    </row>
    <row r="72" spans="1:9" x14ac:dyDescent="0.25">
      <c r="A72" s="4">
        <v>45</v>
      </c>
      <c r="B72" s="1">
        <f t="shared" si="5"/>
        <v>0.61906128673592775</v>
      </c>
      <c r="C72" s="1">
        <f t="shared" si="6"/>
        <v>0.61906128673598459</v>
      </c>
      <c r="D72" s="1">
        <f t="shared" si="7"/>
        <v>0.61906128673595617</v>
      </c>
      <c r="E72" s="1">
        <f t="shared" si="1"/>
        <v>1.9761969838327786E-14</v>
      </c>
      <c r="F72" s="1">
        <f t="shared" si="2"/>
        <v>-4.5075054799781356E-14</v>
      </c>
      <c r="G72" s="1">
        <f t="shared" si="3"/>
        <v>-1.2656542480726785E-14</v>
      </c>
      <c r="H72" s="38">
        <f t="shared" si="8"/>
        <v>1.2656542480726785E-14</v>
      </c>
      <c r="I72" s="27" t="str">
        <f t="shared" si="4"/>
        <v>Prawda</v>
      </c>
    </row>
    <row r="73" spans="1:9" x14ac:dyDescent="0.25">
      <c r="A73" s="4">
        <v>46</v>
      </c>
      <c r="B73" s="1">
        <f t="shared" si="5"/>
        <v>0.61906128673592775</v>
      </c>
      <c r="C73" s="1">
        <f t="shared" si="6"/>
        <v>0.61906128673595617</v>
      </c>
      <c r="D73" s="1">
        <f t="shared" si="7"/>
        <v>0.61906128673594196</v>
      </c>
      <c r="E73" s="1">
        <f t="shared" si="1"/>
        <v>1.9761969838327786E-14</v>
      </c>
      <c r="F73" s="1">
        <f t="shared" si="2"/>
        <v>-1.2656542480726785E-14</v>
      </c>
      <c r="G73" s="1">
        <f t="shared" si="3"/>
        <v>3.5527136788005009E-15</v>
      </c>
      <c r="H73" s="38">
        <f t="shared" si="8"/>
        <v>3.5527136788005009E-15</v>
      </c>
      <c r="I73" s="27" t="str">
        <f t="shared" si="4"/>
        <v>Prawda</v>
      </c>
    </row>
    <row r="74" spans="1:9" x14ac:dyDescent="0.25">
      <c r="A74" s="4">
        <v>47</v>
      </c>
      <c r="B74" s="1">
        <f t="shared" si="5"/>
        <v>0.61906128673594196</v>
      </c>
      <c r="C74" s="1">
        <f t="shared" si="6"/>
        <v>0.61906128673595617</v>
      </c>
      <c r="D74" s="1">
        <f t="shared" si="7"/>
        <v>0.61906128673594907</v>
      </c>
      <c r="E74" s="1">
        <f t="shared" si="1"/>
        <v>3.5527136788005009E-15</v>
      </c>
      <c r="F74" s="1">
        <f t="shared" si="2"/>
        <v>-1.2656542480726785E-14</v>
      </c>
      <c r="G74" s="1">
        <f t="shared" si="3"/>
        <v>-4.4408920985006262E-15</v>
      </c>
      <c r="H74" s="38">
        <f t="shared" si="8"/>
        <v>4.4408920985006262E-15</v>
      </c>
      <c r="I74" s="27" t="str">
        <f t="shared" si="4"/>
        <v>Prawda</v>
      </c>
    </row>
    <row r="75" spans="1:9" x14ac:dyDescent="0.25">
      <c r="A75" s="4">
        <v>48</v>
      </c>
      <c r="B75" s="1">
        <f t="shared" si="5"/>
        <v>0.61906128673594196</v>
      </c>
      <c r="C75" s="1">
        <f t="shared" si="6"/>
        <v>0.61906128673594907</v>
      </c>
      <c r="D75" s="1">
        <f t="shared" si="7"/>
        <v>0.61906128673594552</v>
      </c>
      <c r="E75" s="1">
        <f t="shared" si="1"/>
        <v>3.5527136788005009E-15</v>
      </c>
      <c r="F75" s="1">
        <f t="shared" si="2"/>
        <v>-4.4408920985006262E-15</v>
      </c>
      <c r="G75" s="1">
        <f t="shared" si="3"/>
        <v>0</v>
      </c>
      <c r="H75" s="38">
        <f t="shared" si="8"/>
        <v>0</v>
      </c>
      <c r="I75" s="27" t="str">
        <f t="shared" si="4"/>
        <v>Prawda</v>
      </c>
    </row>
    <row r="76" spans="1:9" x14ac:dyDescent="0.25">
      <c r="A76" s="4">
        <v>49</v>
      </c>
      <c r="B76" s="1">
        <f t="shared" si="5"/>
        <v>0.61906128673594552</v>
      </c>
      <c r="C76" s="1">
        <f t="shared" si="6"/>
        <v>0.61906128673594552</v>
      </c>
      <c r="D76" s="1">
        <f t="shared" si="7"/>
        <v>0.61906128673594552</v>
      </c>
      <c r="E76" s="1">
        <f t="shared" si="1"/>
        <v>0</v>
      </c>
      <c r="F76" s="1">
        <f t="shared" si="2"/>
        <v>0</v>
      </c>
      <c r="G76" s="1">
        <f t="shared" si="3"/>
        <v>0</v>
      </c>
      <c r="H76" s="38">
        <f t="shared" si="8"/>
        <v>0</v>
      </c>
      <c r="I76" s="27" t="str">
        <f t="shared" si="4"/>
        <v>Prawda</v>
      </c>
    </row>
    <row r="77" spans="1:9" x14ac:dyDescent="0.25">
      <c r="A77" s="4">
        <v>50</v>
      </c>
      <c r="B77" s="1">
        <f t="shared" si="5"/>
        <v>0.61906128673594552</v>
      </c>
      <c r="C77" s="1">
        <f t="shared" si="6"/>
        <v>0.61906128673594552</v>
      </c>
      <c r="D77" s="1">
        <f t="shared" si="7"/>
        <v>0.61906128673594552</v>
      </c>
      <c r="E77" s="1">
        <f t="shared" si="1"/>
        <v>0</v>
      </c>
      <c r="F77" s="1">
        <f t="shared" si="2"/>
        <v>0</v>
      </c>
      <c r="G77" s="1">
        <f t="shared" si="3"/>
        <v>0</v>
      </c>
      <c r="H77" s="38">
        <f t="shared" si="8"/>
        <v>0</v>
      </c>
      <c r="I77" s="27" t="str">
        <f t="shared" si="4"/>
        <v>Prawda</v>
      </c>
    </row>
    <row r="78" spans="1:9" x14ac:dyDescent="0.25">
      <c r="A78" s="4">
        <v>51</v>
      </c>
      <c r="B78" s="1">
        <f t="shared" si="5"/>
        <v>0.61906128673594552</v>
      </c>
      <c r="C78" s="1">
        <f t="shared" si="6"/>
        <v>0.61906128673594552</v>
      </c>
      <c r="D78" s="1">
        <f t="shared" si="7"/>
        <v>0.61906128673594552</v>
      </c>
      <c r="E78" s="1">
        <f t="shared" si="1"/>
        <v>0</v>
      </c>
      <c r="F78" s="1">
        <f t="shared" si="2"/>
        <v>0</v>
      </c>
      <c r="G78" s="1">
        <f t="shared" si="3"/>
        <v>0</v>
      </c>
      <c r="H78" s="38">
        <f t="shared" si="8"/>
        <v>0</v>
      </c>
      <c r="I78" s="27" t="str">
        <f t="shared" si="4"/>
        <v>Prawda</v>
      </c>
    </row>
    <row r="79" spans="1:9" x14ac:dyDescent="0.25">
      <c r="A79" s="4">
        <v>52</v>
      </c>
      <c r="B79" s="1">
        <f t="shared" si="5"/>
        <v>0.61906128673594552</v>
      </c>
      <c r="C79" s="1">
        <f t="shared" si="6"/>
        <v>0.61906128673594552</v>
      </c>
      <c r="D79" s="1">
        <f t="shared" si="7"/>
        <v>0.61906128673594552</v>
      </c>
      <c r="E79" s="1">
        <f t="shared" si="1"/>
        <v>0</v>
      </c>
      <c r="F79" s="1">
        <f t="shared" si="2"/>
        <v>0</v>
      </c>
      <c r="G79" s="1">
        <f t="shared" si="3"/>
        <v>0</v>
      </c>
      <c r="H79" s="38">
        <f t="shared" si="8"/>
        <v>0</v>
      </c>
      <c r="I79" s="27" t="str">
        <f t="shared" si="4"/>
        <v>Prawda</v>
      </c>
    </row>
    <row r="80" spans="1:9" x14ac:dyDescent="0.25">
      <c r="A80" s="4">
        <v>53</v>
      </c>
      <c r="B80" s="1">
        <f t="shared" si="5"/>
        <v>0.61906128673594552</v>
      </c>
      <c r="C80" s="1">
        <f t="shared" si="6"/>
        <v>0.61906128673594552</v>
      </c>
      <c r="D80" s="1">
        <f t="shared" si="7"/>
        <v>0.61906128673594552</v>
      </c>
      <c r="E80" s="1">
        <f t="shared" si="1"/>
        <v>0</v>
      </c>
      <c r="F80" s="1">
        <f t="shared" si="2"/>
        <v>0</v>
      </c>
      <c r="G80" s="1">
        <f t="shared" si="3"/>
        <v>0</v>
      </c>
      <c r="H80" s="38">
        <f t="shared" si="8"/>
        <v>0</v>
      </c>
      <c r="I80" s="27" t="str">
        <f t="shared" si="4"/>
        <v>Prawda</v>
      </c>
    </row>
    <row r="81" spans="1:9" x14ac:dyDescent="0.25">
      <c r="A81" s="4">
        <v>54</v>
      </c>
      <c r="B81" s="1">
        <f t="shared" si="5"/>
        <v>0.61906128673594552</v>
      </c>
      <c r="C81" s="1">
        <f t="shared" si="6"/>
        <v>0.61906128673594552</v>
      </c>
      <c r="D81" s="1">
        <f t="shared" si="7"/>
        <v>0.61906128673594552</v>
      </c>
      <c r="E81" s="1">
        <f t="shared" si="1"/>
        <v>0</v>
      </c>
      <c r="F81" s="1">
        <f t="shared" si="2"/>
        <v>0</v>
      </c>
      <c r="G81" s="1">
        <f t="shared" si="3"/>
        <v>0</v>
      </c>
      <c r="H81" s="38">
        <f t="shared" si="8"/>
        <v>0</v>
      </c>
      <c r="I81" s="27" t="str">
        <f t="shared" si="4"/>
        <v>Prawda</v>
      </c>
    </row>
    <row r="82" spans="1:9" x14ac:dyDescent="0.25">
      <c r="A82" s="4">
        <v>55</v>
      </c>
      <c r="B82" s="1">
        <f t="shared" si="5"/>
        <v>0.61906128673594552</v>
      </c>
      <c r="C82" s="1">
        <f t="shared" si="6"/>
        <v>0.61906128673594552</v>
      </c>
      <c r="D82" s="1">
        <f t="shared" si="7"/>
        <v>0.61906128673594552</v>
      </c>
      <c r="E82" s="1">
        <f t="shared" si="1"/>
        <v>0</v>
      </c>
      <c r="F82" s="1">
        <f t="shared" si="2"/>
        <v>0</v>
      </c>
      <c r="G82" s="1">
        <f t="shared" si="3"/>
        <v>0</v>
      </c>
      <c r="H82" s="38">
        <f t="shared" si="8"/>
        <v>0</v>
      </c>
      <c r="I82" s="27" t="str">
        <f t="shared" si="4"/>
        <v>Prawda</v>
      </c>
    </row>
    <row r="83" spans="1:9" x14ac:dyDescent="0.25">
      <c r="A83" s="4">
        <v>56</v>
      </c>
      <c r="B83" s="1">
        <f t="shared" si="5"/>
        <v>0.61906128673594552</v>
      </c>
      <c r="C83" s="1">
        <f t="shared" si="6"/>
        <v>0.61906128673594552</v>
      </c>
      <c r="D83" s="1">
        <f t="shared" si="7"/>
        <v>0.61906128673594552</v>
      </c>
      <c r="E83" s="1">
        <f t="shared" si="1"/>
        <v>0</v>
      </c>
      <c r="F83" s="1">
        <f t="shared" si="2"/>
        <v>0</v>
      </c>
      <c r="G83" s="1">
        <f t="shared" si="3"/>
        <v>0</v>
      </c>
      <c r="H83" s="38">
        <f t="shared" si="8"/>
        <v>0</v>
      </c>
      <c r="I83" s="27" t="str">
        <f t="shared" si="4"/>
        <v>Prawda</v>
      </c>
    </row>
    <row r="84" spans="1:9" x14ac:dyDescent="0.25">
      <c r="A84" s="4">
        <v>57</v>
      </c>
      <c r="B84" s="1">
        <f t="shared" si="5"/>
        <v>0.61906128673594552</v>
      </c>
      <c r="C84" s="1">
        <f t="shared" si="6"/>
        <v>0.61906128673594552</v>
      </c>
      <c r="D84" s="1">
        <f t="shared" si="7"/>
        <v>0.61906128673594552</v>
      </c>
      <c r="E84" s="1">
        <f t="shared" si="1"/>
        <v>0</v>
      </c>
      <c r="F84" s="1">
        <f t="shared" si="2"/>
        <v>0</v>
      </c>
      <c r="G84" s="1">
        <f t="shared" si="3"/>
        <v>0</v>
      </c>
      <c r="H84" s="38">
        <f t="shared" si="8"/>
        <v>0</v>
      </c>
      <c r="I84" s="27" t="str">
        <f t="shared" si="4"/>
        <v>Prawda</v>
      </c>
    </row>
    <row r="85" spans="1:9" x14ac:dyDescent="0.25">
      <c r="A85" s="4">
        <v>58</v>
      </c>
      <c r="B85" s="1">
        <f t="shared" si="5"/>
        <v>0.61906128673594552</v>
      </c>
      <c r="C85" s="1">
        <f t="shared" si="6"/>
        <v>0.61906128673594552</v>
      </c>
      <c r="D85" s="1">
        <f t="shared" si="7"/>
        <v>0.61906128673594552</v>
      </c>
      <c r="E85" s="1">
        <f t="shared" si="1"/>
        <v>0</v>
      </c>
      <c r="F85" s="1">
        <f t="shared" si="2"/>
        <v>0</v>
      </c>
      <c r="G85" s="1">
        <f t="shared" si="3"/>
        <v>0</v>
      </c>
      <c r="H85" s="38">
        <f t="shared" si="8"/>
        <v>0</v>
      </c>
      <c r="I85" s="27" t="str">
        <f t="shared" si="4"/>
        <v>Prawda</v>
      </c>
    </row>
    <row r="86" spans="1:9" x14ac:dyDescent="0.25">
      <c r="A86" s="4">
        <v>59</v>
      </c>
      <c r="B86" s="1">
        <f t="shared" si="5"/>
        <v>0.61906128673594552</v>
      </c>
      <c r="C86" s="1">
        <f t="shared" si="6"/>
        <v>0.61906128673594552</v>
      </c>
      <c r="D86" s="1">
        <f t="shared" si="7"/>
        <v>0.61906128673594552</v>
      </c>
      <c r="E86" s="1">
        <f t="shared" si="1"/>
        <v>0</v>
      </c>
      <c r="F86" s="1">
        <f t="shared" si="2"/>
        <v>0</v>
      </c>
      <c r="G86" s="1">
        <f t="shared" si="3"/>
        <v>0</v>
      </c>
      <c r="H86" s="38">
        <f t="shared" si="8"/>
        <v>0</v>
      </c>
      <c r="I86" s="27" t="str">
        <f t="shared" si="4"/>
        <v>Prawda</v>
      </c>
    </row>
    <row r="87" spans="1:9" x14ac:dyDescent="0.25">
      <c r="A87" s="4">
        <v>60</v>
      </c>
      <c r="B87" s="1">
        <f t="shared" si="5"/>
        <v>0.61906128673594552</v>
      </c>
      <c r="C87" s="1">
        <f t="shared" si="6"/>
        <v>0.61906128673594552</v>
      </c>
      <c r="D87" s="1">
        <f t="shared" si="7"/>
        <v>0.61906128673594552</v>
      </c>
      <c r="E87" s="1">
        <f t="shared" si="1"/>
        <v>0</v>
      </c>
      <c r="F87" s="1">
        <f t="shared" si="2"/>
        <v>0</v>
      </c>
      <c r="G87" s="1">
        <f t="shared" si="3"/>
        <v>0</v>
      </c>
      <c r="H87" s="38">
        <f t="shared" si="8"/>
        <v>0</v>
      </c>
      <c r="I87" s="27" t="str">
        <f t="shared" si="4"/>
        <v>Prawda</v>
      </c>
    </row>
    <row r="88" spans="1:9" x14ac:dyDescent="0.25">
      <c r="A88" s="4">
        <v>61</v>
      </c>
      <c r="B88" s="1">
        <f t="shared" si="5"/>
        <v>0.61906128673594552</v>
      </c>
      <c r="C88" s="1">
        <f t="shared" si="6"/>
        <v>0.61906128673594552</v>
      </c>
      <c r="D88" s="1">
        <f t="shared" si="7"/>
        <v>0.61906128673594552</v>
      </c>
      <c r="E88" s="1">
        <f t="shared" si="1"/>
        <v>0</v>
      </c>
      <c r="F88" s="1">
        <f t="shared" si="2"/>
        <v>0</v>
      </c>
      <c r="G88" s="1">
        <f t="shared" si="3"/>
        <v>0</v>
      </c>
      <c r="H88" s="38">
        <f t="shared" si="8"/>
        <v>0</v>
      </c>
      <c r="I88" s="27" t="str">
        <f t="shared" si="4"/>
        <v>Prawda</v>
      </c>
    </row>
    <row r="89" spans="1:9" x14ac:dyDescent="0.25">
      <c r="A89" s="4">
        <v>62</v>
      </c>
      <c r="B89" s="1">
        <f t="shared" si="5"/>
        <v>0.61906128673594552</v>
      </c>
      <c r="C89" s="1">
        <f t="shared" si="6"/>
        <v>0.61906128673594552</v>
      </c>
      <c r="D89" s="1">
        <f t="shared" si="7"/>
        <v>0.61906128673594552</v>
      </c>
      <c r="E89" s="1">
        <f t="shared" si="1"/>
        <v>0</v>
      </c>
      <c r="F89" s="1">
        <f t="shared" si="2"/>
        <v>0</v>
      </c>
      <c r="G89" s="1">
        <f t="shared" si="3"/>
        <v>0</v>
      </c>
      <c r="H89" s="38">
        <f t="shared" si="8"/>
        <v>0</v>
      </c>
      <c r="I89" s="27" t="str">
        <f t="shared" si="4"/>
        <v>Prawda</v>
      </c>
    </row>
    <row r="90" spans="1:9" x14ac:dyDescent="0.25">
      <c r="A90" s="4">
        <v>63</v>
      </c>
      <c r="B90" s="1">
        <f t="shared" si="5"/>
        <v>0.61906128673594552</v>
      </c>
      <c r="C90" s="1">
        <f t="shared" si="6"/>
        <v>0.61906128673594552</v>
      </c>
      <c r="D90" s="1">
        <f t="shared" si="7"/>
        <v>0.61906128673594552</v>
      </c>
      <c r="E90" s="1">
        <f t="shared" si="1"/>
        <v>0</v>
      </c>
      <c r="F90" s="1">
        <f t="shared" si="2"/>
        <v>0</v>
      </c>
      <c r="G90" s="1">
        <f t="shared" si="3"/>
        <v>0</v>
      </c>
      <c r="H90" s="38">
        <f t="shared" si="8"/>
        <v>0</v>
      </c>
      <c r="I90" s="27" t="str">
        <f t="shared" si="4"/>
        <v>Prawda</v>
      </c>
    </row>
    <row r="91" spans="1:9" x14ac:dyDescent="0.25">
      <c r="A91" s="4">
        <v>64</v>
      </c>
      <c r="B91" s="1">
        <f t="shared" si="5"/>
        <v>0.61906128673594552</v>
      </c>
      <c r="C91" s="1">
        <f t="shared" si="6"/>
        <v>0.61906128673594552</v>
      </c>
      <c r="D91" s="1">
        <f t="shared" si="7"/>
        <v>0.61906128673594552</v>
      </c>
      <c r="E91" s="1">
        <f t="shared" si="1"/>
        <v>0</v>
      </c>
      <c r="F91" s="1">
        <f t="shared" si="2"/>
        <v>0</v>
      </c>
      <c r="G91" s="1">
        <f t="shared" si="3"/>
        <v>0</v>
      </c>
      <c r="H91" s="38">
        <f t="shared" si="8"/>
        <v>0</v>
      </c>
      <c r="I91" s="27" t="str">
        <f t="shared" si="4"/>
        <v>Prawda</v>
      </c>
    </row>
    <row r="92" spans="1:9" x14ac:dyDescent="0.25">
      <c r="A92" s="4">
        <v>65</v>
      </c>
      <c r="B92" s="1">
        <f t="shared" si="5"/>
        <v>0.61906128673594552</v>
      </c>
      <c r="C92" s="1">
        <f t="shared" si="6"/>
        <v>0.61906128673594552</v>
      </c>
      <c r="D92" s="1">
        <f t="shared" si="7"/>
        <v>0.61906128673594552</v>
      </c>
      <c r="E92" s="1">
        <f t="shared" si="1"/>
        <v>0</v>
      </c>
      <c r="F92" s="1">
        <f t="shared" si="2"/>
        <v>0</v>
      </c>
      <c r="G92" s="1">
        <f t="shared" si="3"/>
        <v>0</v>
      </c>
      <c r="H92" s="38">
        <f t="shared" si="8"/>
        <v>0</v>
      </c>
      <c r="I92" s="27" t="str">
        <f t="shared" si="4"/>
        <v>Prawda</v>
      </c>
    </row>
    <row r="93" spans="1:9" x14ac:dyDescent="0.25">
      <c r="A93" s="4">
        <v>66</v>
      </c>
      <c r="B93" s="1">
        <f t="shared" si="5"/>
        <v>0.61906128673594552</v>
      </c>
      <c r="C93" s="1">
        <f t="shared" si="6"/>
        <v>0.61906128673594552</v>
      </c>
      <c r="D93" s="1">
        <f t="shared" si="7"/>
        <v>0.61906128673594552</v>
      </c>
      <c r="E93" s="1">
        <f t="shared" ref="E93:E117" si="9">EXP(B93)-3*B93</f>
        <v>0</v>
      </c>
      <c r="F93" s="1">
        <f t="shared" ref="F93:F117" si="10">EXP(C93)-3*C93</f>
        <v>0</v>
      </c>
      <c r="G93" s="1">
        <f t="shared" ref="G93:G117" si="11">EXP(D93)-3*D93</f>
        <v>0</v>
      </c>
      <c r="H93" s="38">
        <f t="shared" si="8"/>
        <v>0</v>
      </c>
      <c r="I93" s="27" t="str">
        <f t="shared" ref="I93:I127" si="12">IF(H93&lt;10^-5,"Prawda","Fałsz")</f>
        <v>Prawda</v>
      </c>
    </row>
    <row r="94" spans="1:9" x14ac:dyDescent="0.25">
      <c r="A94" s="4">
        <v>67</v>
      </c>
      <c r="B94" s="1">
        <f t="shared" ref="B94:B117" si="13">IF(E93*G93&lt;0,B93,D93)</f>
        <v>0.61906128673594552</v>
      </c>
      <c r="C94" s="1">
        <f t="shared" ref="C94:C117" si="14">IF(G93*F93&lt;0,C93,D93)</f>
        <v>0.61906128673594552</v>
      </c>
      <c r="D94" s="1">
        <f t="shared" ref="D94:D117" si="15">(B94+C94)/2</f>
        <v>0.61906128673594552</v>
      </c>
      <c r="E94" s="1">
        <f t="shared" si="9"/>
        <v>0</v>
      </c>
      <c r="F94" s="1">
        <f t="shared" si="10"/>
        <v>0</v>
      </c>
      <c r="G94" s="1">
        <f t="shared" si="11"/>
        <v>0</v>
      </c>
      <c r="H94" s="38">
        <f t="shared" ref="H94:H117" si="16">ABS(G94)</f>
        <v>0</v>
      </c>
      <c r="I94" s="27" t="str">
        <f t="shared" si="12"/>
        <v>Prawda</v>
      </c>
    </row>
    <row r="95" spans="1:9" x14ac:dyDescent="0.25">
      <c r="A95" s="4">
        <v>68</v>
      </c>
      <c r="B95" s="1">
        <f t="shared" si="13"/>
        <v>0.61906128673594552</v>
      </c>
      <c r="C95" s="1">
        <f t="shared" si="14"/>
        <v>0.61906128673594552</v>
      </c>
      <c r="D95" s="1">
        <f t="shared" si="15"/>
        <v>0.61906128673594552</v>
      </c>
      <c r="E95" s="1">
        <f t="shared" si="9"/>
        <v>0</v>
      </c>
      <c r="F95" s="1">
        <f t="shared" si="10"/>
        <v>0</v>
      </c>
      <c r="G95" s="1">
        <f t="shared" si="11"/>
        <v>0</v>
      </c>
      <c r="H95" s="38">
        <f t="shared" si="16"/>
        <v>0</v>
      </c>
      <c r="I95" s="27" t="str">
        <f t="shared" si="12"/>
        <v>Prawda</v>
      </c>
    </row>
    <row r="96" spans="1:9" x14ac:dyDescent="0.25">
      <c r="A96" s="4">
        <v>69</v>
      </c>
      <c r="B96" s="1">
        <f t="shared" si="13"/>
        <v>0.61906128673594552</v>
      </c>
      <c r="C96" s="1">
        <f t="shared" si="14"/>
        <v>0.61906128673594552</v>
      </c>
      <c r="D96" s="1">
        <f t="shared" si="15"/>
        <v>0.61906128673594552</v>
      </c>
      <c r="E96" s="1">
        <f t="shared" si="9"/>
        <v>0</v>
      </c>
      <c r="F96" s="1">
        <f t="shared" si="10"/>
        <v>0</v>
      </c>
      <c r="G96" s="1">
        <f t="shared" si="11"/>
        <v>0</v>
      </c>
      <c r="H96" s="38">
        <f t="shared" si="16"/>
        <v>0</v>
      </c>
      <c r="I96" s="27" t="str">
        <f t="shared" si="12"/>
        <v>Prawda</v>
      </c>
    </row>
    <row r="97" spans="1:9" x14ac:dyDescent="0.25">
      <c r="A97" s="4">
        <v>70</v>
      </c>
      <c r="B97" s="1">
        <f t="shared" si="13"/>
        <v>0.61906128673594552</v>
      </c>
      <c r="C97" s="1">
        <f t="shared" si="14"/>
        <v>0.61906128673594552</v>
      </c>
      <c r="D97" s="1">
        <f t="shared" si="15"/>
        <v>0.61906128673594552</v>
      </c>
      <c r="E97" s="1">
        <f t="shared" si="9"/>
        <v>0</v>
      </c>
      <c r="F97" s="1">
        <f t="shared" si="10"/>
        <v>0</v>
      </c>
      <c r="G97" s="1">
        <f t="shared" si="11"/>
        <v>0</v>
      </c>
      <c r="H97" s="38">
        <f t="shared" si="16"/>
        <v>0</v>
      </c>
      <c r="I97" s="27" t="str">
        <f t="shared" si="12"/>
        <v>Prawda</v>
      </c>
    </row>
    <row r="98" spans="1:9" x14ac:dyDescent="0.25">
      <c r="A98" s="4">
        <v>71</v>
      </c>
      <c r="B98" s="1">
        <f t="shared" si="13"/>
        <v>0.61906128673594552</v>
      </c>
      <c r="C98" s="1">
        <f t="shared" si="14"/>
        <v>0.61906128673594552</v>
      </c>
      <c r="D98" s="1">
        <f t="shared" si="15"/>
        <v>0.61906128673594552</v>
      </c>
      <c r="E98" s="1">
        <f t="shared" si="9"/>
        <v>0</v>
      </c>
      <c r="F98" s="1">
        <f t="shared" si="10"/>
        <v>0</v>
      </c>
      <c r="G98" s="1">
        <f t="shared" si="11"/>
        <v>0</v>
      </c>
      <c r="H98" s="38">
        <f t="shared" si="16"/>
        <v>0</v>
      </c>
      <c r="I98" s="27" t="str">
        <f t="shared" si="12"/>
        <v>Prawda</v>
      </c>
    </row>
    <row r="99" spans="1:9" x14ac:dyDescent="0.25">
      <c r="A99" s="4">
        <v>72</v>
      </c>
      <c r="B99" s="1">
        <f t="shared" si="13"/>
        <v>0.61906128673594552</v>
      </c>
      <c r="C99" s="1">
        <f t="shared" si="14"/>
        <v>0.61906128673594552</v>
      </c>
      <c r="D99" s="1">
        <f t="shared" si="15"/>
        <v>0.61906128673594552</v>
      </c>
      <c r="E99" s="1">
        <f t="shared" si="9"/>
        <v>0</v>
      </c>
      <c r="F99" s="1">
        <f t="shared" si="10"/>
        <v>0</v>
      </c>
      <c r="G99" s="1">
        <f t="shared" si="11"/>
        <v>0</v>
      </c>
      <c r="H99" s="38">
        <f t="shared" si="16"/>
        <v>0</v>
      </c>
      <c r="I99" s="27" t="str">
        <f t="shared" si="12"/>
        <v>Prawda</v>
      </c>
    </row>
    <row r="100" spans="1:9" x14ac:dyDescent="0.25">
      <c r="A100" s="4">
        <v>73</v>
      </c>
      <c r="B100" s="1">
        <f t="shared" si="13"/>
        <v>0.61906128673594552</v>
      </c>
      <c r="C100" s="1">
        <f t="shared" si="14"/>
        <v>0.61906128673594552</v>
      </c>
      <c r="D100" s="1">
        <f t="shared" si="15"/>
        <v>0.61906128673594552</v>
      </c>
      <c r="E100" s="1">
        <f t="shared" si="9"/>
        <v>0</v>
      </c>
      <c r="F100" s="1">
        <f t="shared" si="10"/>
        <v>0</v>
      </c>
      <c r="G100" s="1">
        <f t="shared" si="11"/>
        <v>0</v>
      </c>
      <c r="H100" s="38">
        <f t="shared" si="16"/>
        <v>0</v>
      </c>
      <c r="I100" s="27" t="str">
        <f t="shared" si="12"/>
        <v>Prawda</v>
      </c>
    </row>
    <row r="101" spans="1:9" x14ac:dyDescent="0.25">
      <c r="A101" s="4">
        <v>74</v>
      </c>
      <c r="B101" s="1">
        <f t="shared" si="13"/>
        <v>0.61906128673594552</v>
      </c>
      <c r="C101" s="1">
        <f t="shared" si="14"/>
        <v>0.61906128673594552</v>
      </c>
      <c r="D101" s="1">
        <f t="shared" si="15"/>
        <v>0.61906128673594552</v>
      </c>
      <c r="E101" s="1">
        <f t="shared" si="9"/>
        <v>0</v>
      </c>
      <c r="F101" s="1">
        <f t="shared" si="10"/>
        <v>0</v>
      </c>
      <c r="G101" s="1">
        <f t="shared" si="11"/>
        <v>0</v>
      </c>
      <c r="H101" s="38">
        <f t="shared" si="16"/>
        <v>0</v>
      </c>
      <c r="I101" s="27" t="str">
        <f t="shared" si="12"/>
        <v>Prawda</v>
      </c>
    </row>
    <row r="102" spans="1:9" x14ac:dyDescent="0.25">
      <c r="A102" s="4">
        <v>75</v>
      </c>
      <c r="B102" s="1">
        <f t="shared" si="13"/>
        <v>0.61906128673594552</v>
      </c>
      <c r="C102" s="1">
        <f t="shared" si="14"/>
        <v>0.61906128673594552</v>
      </c>
      <c r="D102" s="1">
        <f t="shared" si="15"/>
        <v>0.61906128673594552</v>
      </c>
      <c r="E102" s="1">
        <f t="shared" si="9"/>
        <v>0</v>
      </c>
      <c r="F102" s="1">
        <f t="shared" si="10"/>
        <v>0</v>
      </c>
      <c r="G102" s="1">
        <f t="shared" si="11"/>
        <v>0</v>
      </c>
      <c r="H102" s="38">
        <f t="shared" si="16"/>
        <v>0</v>
      </c>
      <c r="I102" s="27" t="str">
        <f t="shared" si="12"/>
        <v>Prawda</v>
      </c>
    </row>
    <row r="103" spans="1:9" x14ac:dyDescent="0.25">
      <c r="A103" s="4">
        <v>76</v>
      </c>
      <c r="B103" s="1">
        <f t="shared" si="13"/>
        <v>0.61906128673594552</v>
      </c>
      <c r="C103" s="1">
        <f t="shared" si="14"/>
        <v>0.61906128673594552</v>
      </c>
      <c r="D103" s="1">
        <f t="shared" si="15"/>
        <v>0.61906128673594552</v>
      </c>
      <c r="E103" s="1">
        <f t="shared" si="9"/>
        <v>0</v>
      </c>
      <c r="F103" s="1">
        <f t="shared" si="10"/>
        <v>0</v>
      </c>
      <c r="G103" s="1">
        <f t="shared" si="11"/>
        <v>0</v>
      </c>
      <c r="H103" s="38">
        <f t="shared" si="16"/>
        <v>0</v>
      </c>
      <c r="I103" s="27" t="str">
        <f t="shared" si="12"/>
        <v>Prawda</v>
      </c>
    </row>
    <row r="104" spans="1:9" x14ac:dyDescent="0.25">
      <c r="A104" s="4">
        <v>77</v>
      </c>
      <c r="B104" s="1">
        <f t="shared" si="13"/>
        <v>0.61906128673594552</v>
      </c>
      <c r="C104" s="1">
        <f t="shared" si="14"/>
        <v>0.61906128673594552</v>
      </c>
      <c r="D104" s="1">
        <f t="shared" si="15"/>
        <v>0.61906128673594552</v>
      </c>
      <c r="E104" s="1">
        <f t="shared" si="9"/>
        <v>0</v>
      </c>
      <c r="F104" s="1">
        <f t="shared" si="10"/>
        <v>0</v>
      </c>
      <c r="G104" s="1">
        <f t="shared" si="11"/>
        <v>0</v>
      </c>
      <c r="H104" s="38">
        <f t="shared" si="16"/>
        <v>0</v>
      </c>
      <c r="I104" s="27" t="str">
        <f t="shared" si="12"/>
        <v>Prawda</v>
      </c>
    </row>
    <row r="105" spans="1:9" x14ac:dyDescent="0.25">
      <c r="A105" s="4">
        <v>78</v>
      </c>
      <c r="B105" s="1">
        <f t="shared" si="13"/>
        <v>0.61906128673594552</v>
      </c>
      <c r="C105" s="1">
        <f t="shared" si="14"/>
        <v>0.61906128673594552</v>
      </c>
      <c r="D105" s="1">
        <f t="shared" si="15"/>
        <v>0.61906128673594552</v>
      </c>
      <c r="E105" s="1">
        <f t="shared" si="9"/>
        <v>0</v>
      </c>
      <c r="F105" s="1">
        <f t="shared" si="10"/>
        <v>0</v>
      </c>
      <c r="G105" s="1">
        <f t="shared" si="11"/>
        <v>0</v>
      </c>
      <c r="H105" s="38">
        <f t="shared" si="16"/>
        <v>0</v>
      </c>
      <c r="I105" s="27" t="str">
        <f t="shared" si="12"/>
        <v>Prawda</v>
      </c>
    </row>
    <row r="106" spans="1:9" x14ac:dyDescent="0.25">
      <c r="A106" s="4">
        <v>79</v>
      </c>
      <c r="B106" s="1">
        <f t="shared" si="13"/>
        <v>0.61906128673594552</v>
      </c>
      <c r="C106" s="1">
        <f t="shared" si="14"/>
        <v>0.61906128673594552</v>
      </c>
      <c r="D106" s="1">
        <f t="shared" si="15"/>
        <v>0.61906128673594552</v>
      </c>
      <c r="E106" s="1">
        <f t="shared" si="9"/>
        <v>0</v>
      </c>
      <c r="F106" s="1">
        <f t="shared" si="10"/>
        <v>0</v>
      </c>
      <c r="G106" s="1">
        <f t="shared" si="11"/>
        <v>0</v>
      </c>
      <c r="H106" s="38">
        <f t="shared" si="16"/>
        <v>0</v>
      </c>
      <c r="I106" s="27" t="str">
        <f t="shared" si="12"/>
        <v>Prawda</v>
      </c>
    </row>
    <row r="107" spans="1:9" x14ac:dyDescent="0.25">
      <c r="A107" s="4">
        <v>80</v>
      </c>
      <c r="B107" s="1">
        <f t="shared" si="13"/>
        <v>0.61906128673594552</v>
      </c>
      <c r="C107" s="1">
        <f t="shared" si="14"/>
        <v>0.61906128673594552</v>
      </c>
      <c r="D107" s="1">
        <f t="shared" si="15"/>
        <v>0.61906128673594552</v>
      </c>
      <c r="E107" s="1">
        <f t="shared" si="9"/>
        <v>0</v>
      </c>
      <c r="F107" s="1">
        <f t="shared" si="10"/>
        <v>0</v>
      </c>
      <c r="G107" s="1">
        <f t="shared" si="11"/>
        <v>0</v>
      </c>
      <c r="H107" s="38">
        <f t="shared" si="16"/>
        <v>0</v>
      </c>
      <c r="I107" s="27" t="str">
        <f t="shared" si="12"/>
        <v>Prawda</v>
      </c>
    </row>
    <row r="108" spans="1:9" x14ac:dyDescent="0.25">
      <c r="A108" s="4">
        <v>81</v>
      </c>
      <c r="B108" s="1">
        <f t="shared" si="13"/>
        <v>0.61906128673594552</v>
      </c>
      <c r="C108" s="1">
        <f t="shared" si="14"/>
        <v>0.61906128673594552</v>
      </c>
      <c r="D108" s="1">
        <f t="shared" si="15"/>
        <v>0.61906128673594552</v>
      </c>
      <c r="E108" s="1">
        <f t="shared" si="9"/>
        <v>0</v>
      </c>
      <c r="F108" s="1">
        <f t="shared" si="10"/>
        <v>0</v>
      </c>
      <c r="G108" s="1">
        <f t="shared" si="11"/>
        <v>0</v>
      </c>
      <c r="H108" s="38">
        <f t="shared" si="16"/>
        <v>0</v>
      </c>
      <c r="I108" s="27" t="str">
        <f t="shared" si="12"/>
        <v>Prawda</v>
      </c>
    </row>
    <row r="109" spans="1:9" x14ac:dyDescent="0.25">
      <c r="A109" s="4">
        <v>82</v>
      </c>
      <c r="B109" s="1">
        <f t="shared" si="13"/>
        <v>0.61906128673594552</v>
      </c>
      <c r="C109" s="1">
        <f t="shared" si="14"/>
        <v>0.61906128673594552</v>
      </c>
      <c r="D109" s="1">
        <f t="shared" si="15"/>
        <v>0.61906128673594552</v>
      </c>
      <c r="E109" s="1">
        <f t="shared" si="9"/>
        <v>0</v>
      </c>
      <c r="F109" s="1">
        <f t="shared" si="10"/>
        <v>0</v>
      </c>
      <c r="G109" s="1">
        <f t="shared" si="11"/>
        <v>0</v>
      </c>
      <c r="H109" s="38">
        <f t="shared" si="16"/>
        <v>0</v>
      </c>
      <c r="I109" s="27" t="str">
        <f t="shared" si="12"/>
        <v>Prawda</v>
      </c>
    </row>
    <row r="110" spans="1:9" x14ac:dyDescent="0.25">
      <c r="A110" s="4">
        <v>83</v>
      </c>
      <c r="B110" s="1">
        <f t="shared" si="13"/>
        <v>0.61906128673594552</v>
      </c>
      <c r="C110" s="1">
        <f t="shared" si="14"/>
        <v>0.61906128673594552</v>
      </c>
      <c r="D110" s="1">
        <f t="shared" si="15"/>
        <v>0.61906128673594552</v>
      </c>
      <c r="E110" s="1">
        <f t="shared" si="9"/>
        <v>0</v>
      </c>
      <c r="F110" s="1">
        <f t="shared" si="10"/>
        <v>0</v>
      </c>
      <c r="G110" s="1">
        <f t="shared" si="11"/>
        <v>0</v>
      </c>
      <c r="H110" s="38">
        <f t="shared" si="16"/>
        <v>0</v>
      </c>
      <c r="I110" s="27" t="str">
        <f t="shared" si="12"/>
        <v>Prawda</v>
      </c>
    </row>
    <row r="111" spans="1:9" x14ac:dyDescent="0.25">
      <c r="A111" s="4">
        <v>84</v>
      </c>
      <c r="B111" s="1">
        <f t="shared" si="13"/>
        <v>0.61906128673594552</v>
      </c>
      <c r="C111" s="1">
        <f t="shared" si="14"/>
        <v>0.61906128673594552</v>
      </c>
      <c r="D111" s="1">
        <f t="shared" si="15"/>
        <v>0.61906128673594552</v>
      </c>
      <c r="E111" s="1">
        <f t="shared" si="9"/>
        <v>0</v>
      </c>
      <c r="F111" s="1">
        <f t="shared" si="10"/>
        <v>0</v>
      </c>
      <c r="G111" s="1">
        <f t="shared" si="11"/>
        <v>0</v>
      </c>
      <c r="H111" s="38">
        <f t="shared" si="16"/>
        <v>0</v>
      </c>
      <c r="I111" s="27" t="str">
        <f t="shared" si="12"/>
        <v>Prawda</v>
      </c>
    </row>
    <row r="112" spans="1:9" x14ac:dyDescent="0.25">
      <c r="A112" s="4">
        <v>85</v>
      </c>
      <c r="B112" s="1">
        <f t="shared" si="13"/>
        <v>0.61906128673594552</v>
      </c>
      <c r="C112" s="1">
        <f t="shared" si="14"/>
        <v>0.61906128673594552</v>
      </c>
      <c r="D112" s="1">
        <f t="shared" si="15"/>
        <v>0.61906128673594552</v>
      </c>
      <c r="E112" s="1">
        <f t="shared" si="9"/>
        <v>0</v>
      </c>
      <c r="F112" s="1">
        <f t="shared" si="10"/>
        <v>0</v>
      </c>
      <c r="G112" s="1">
        <f t="shared" si="11"/>
        <v>0</v>
      </c>
      <c r="H112" s="38">
        <f t="shared" si="16"/>
        <v>0</v>
      </c>
      <c r="I112" s="27" t="str">
        <f t="shared" si="12"/>
        <v>Prawda</v>
      </c>
    </row>
    <row r="113" spans="1:9" x14ac:dyDescent="0.25">
      <c r="A113" s="4">
        <v>86</v>
      </c>
      <c r="B113" s="1">
        <f t="shared" si="13"/>
        <v>0.61906128673594552</v>
      </c>
      <c r="C113" s="1">
        <f t="shared" si="14"/>
        <v>0.61906128673594552</v>
      </c>
      <c r="D113" s="1">
        <f t="shared" si="15"/>
        <v>0.61906128673594552</v>
      </c>
      <c r="E113" s="1">
        <f t="shared" si="9"/>
        <v>0</v>
      </c>
      <c r="F113" s="1">
        <f t="shared" si="10"/>
        <v>0</v>
      </c>
      <c r="G113" s="1">
        <f t="shared" si="11"/>
        <v>0</v>
      </c>
      <c r="H113" s="38">
        <f t="shared" si="16"/>
        <v>0</v>
      </c>
      <c r="I113" s="27" t="str">
        <f t="shared" si="12"/>
        <v>Prawda</v>
      </c>
    </row>
    <row r="114" spans="1:9" x14ac:dyDescent="0.25">
      <c r="A114" s="4">
        <v>87</v>
      </c>
      <c r="B114" s="1">
        <f t="shared" si="13"/>
        <v>0.61906128673594552</v>
      </c>
      <c r="C114" s="1">
        <f t="shared" si="14"/>
        <v>0.61906128673594552</v>
      </c>
      <c r="D114" s="1">
        <f t="shared" si="15"/>
        <v>0.61906128673594552</v>
      </c>
      <c r="E114" s="1">
        <f t="shared" si="9"/>
        <v>0</v>
      </c>
      <c r="F114" s="1">
        <f t="shared" si="10"/>
        <v>0</v>
      </c>
      <c r="G114" s="1">
        <f t="shared" si="11"/>
        <v>0</v>
      </c>
      <c r="H114" s="38">
        <f t="shared" si="16"/>
        <v>0</v>
      </c>
      <c r="I114" s="27" t="str">
        <f t="shared" si="12"/>
        <v>Prawda</v>
      </c>
    </row>
    <row r="115" spans="1:9" x14ac:dyDescent="0.25">
      <c r="A115" s="4">
        <v>88</v>
      </c>
      <c r="B115" s="1">
        <f t="shared" si="13"/>
        <v>0.61906128673594552</v>
      </c>
      <c r="C115" s="1">
        <f t="shared" si="14"/>
        <v>0.61906128673594552</v>
      </c>
      <c r="D115" s="1">
        <f t="shared" si="15"/>
        <v>0.61906128673594552</v>
      </c>
      <c r="E115" s="1">
        <f t="shared" si="9"/>
        <v>0</v>
      </c>
      <c r="F115" s="1">
        <f t="shared" si="10"/>
        <v>0</v>
      </c>
      <c r="G115" s="1">
        <f t="shared" si="11"/>
        <v>0</v>
      </c>
      <c r="H115" s="38">
        <f t="shared" si="16"/>
        <v>0</v>
      </c>
      <c r="I115" s="27" t="str">
        <f t="shared" si="12"/>
        <v>Prawda</v>
      </c>
    </row>
    <row r="116" spans="1:9" x14ac:dyDescent="0.25">
      <c r="A116" s="4">
        <v>89</v>
      </c>
      <c r="B116" s="1">
        <f t="shared" si="13"/>
        <v>0.61906128673594552</v>
      </c>
      <c r="C116" s="1">
        <f t="shared" si="14"/>
        <v>0.61906128673594552</v>
      </c>
      <c r="D116" s="1">
        <f t="shared" si="15"/>
        <v>0.61906128673594552</v>
      </c>
      <c r="E116" s="1">
        <f t="shared" si="9"/>
        <v>0</v>
      </c>
      <c r="F116" s="1">
        <f t="shared" si="10"/>
        <v>0</v>
      </c>
      <c r="G116" s="1">
        <f t="shared" si="11"/>
        <v>0</v>
      </c>
      <c r="H116" s="38">
        <f t="shared" si="16"/>
        <v>0</v>
      </c>
      <c r="I116" s="27" t="str">
        <f t="shared" si="12"/>
        <v>Prawda</v>
      </c>
    </row>
    <row r="117" spans="1:9" ht="15.75" thickBot="1" x14ac:dyDescent="0.3">
      <c r="A117" s="5">
        <v>90</v>
      </c>
      <c r="B117" s="6">
        <f t="shared" si="13"/>
        <v>0.61906128673594552</v>
      </c>
      <c r="C117" s="6">
        <f t="shared" si="14"/>
        <v>0.61906128673594552</v>
      </c>
      <c r="D117" s="6">
        <f t="shared" si="15"/>
        <v>0.61906128673594552</v>
      </c>
      <c r="E117" s="6">
        <f t="shared" si="9"/>
        <v>0</v>
      </c>
      <c r="F117" s="6">
        <f t="shared" si="10"/>
        <v>0</v>
      </c>
      <c r="G117" s="6">
        <f t="shared" si="11"/>
        <v>0</v>
      </c>
      <c r="H117" s="39">
        <f t="shared" si="16"/>
        <v>0</v>
      </c>
      <c r="I117" s="27" t="str">
        <f t="shared" si="12"/>
        <v>Prawda</v>
      </c>
    </row>
    <row r="118" spans="1:9" x14ac:dyDescent="0.25">
      <c r="A118" s="4">
        <v>91</v>
      </c>
      <c r="B118" s="1">
        <f t="shared" ref="B118:B124" si="17">IF(E117*G117&lt;0,B117,D117)</f>
        <v>0.61906128673594552</v>
      </c>
      <c r="C118" s="1">
        <f t="shared" ref="C118:C124" si="18">IF(G117*F117&lt;0,C117,D117)</f>
        <v>0.61906128673594552</v>
      </c>
      <c r="D118" s="1">
        <f t="shared" ref="D118:D124" si="19">(B118+C118)/2</f>
        <v>0.61906128673594552</v>
      </c>
      <c r="E118" s="1">
        <f t="shared" ref="E118:E124" si="20">EXP(B118)-3*B118</f>
        <v>0</v>
      </c>
      <c r="F118" s="1">
        <f t="shared" ref="F118:F124" si="21">EXP(C118)-3*C118</f>
        <v>0</v>
      </c>
      <c r="G118" s="1">
        <f t="shared" ref="G118:G124" si="22">EXP(D118)-3*D118</f>
        <v>0</v>
      </c>
      <c r="H118" s="38">
        <f t="shared" ref="H118:H124" si="23">ABS(G118)</f>
        <v>0</v>
      </c>
      <c r="I118" s="27" t="str">
        <f t="shared" si="12"/>
        <v>Prawda</v>
      </c>
    </row>
    <row r="119" spans="1:9" ht="15.75" thickBot="1" x14ac:dyDescent="0.3">
      <c r="A119" s="5">
        <v>92</v>
      </c>
      <c r="B119" s="6">
        <f t="shared" si="17"/>
        <v>0.61906128673594552</v>
      </c>
      <c r="C119" s="6">
        <f t="shared" si="18"/>
        <v>0.61906128673594552</v>
      </c>
      <c r="D119" s="6">
        <f t="shared" si="19"/>
        <v>0.61906128673594552</v>
      </c>
      <c r="E119" s="6">
        <f t="shared" si="20"/>
        <v>0</v>
      </c>
      <c r="F119" s="6">
        <f t="shared" si="21"/>
        <v>0</v>
      </c>
      <c r="G119" s="6">
        <f t="shared" si="22"/>
        <v>0</v>
      </c>
      <c r="H119" s="39">
        <f t="shared" si="23"/>
        <v>0</v>
      </c>
      <c r="I119" s="27" t="str">
        <f t="shared" si="12"/>
        <v>Prawda</v>
      </c>
    </row>
    <row r="120" spans="1:9" x14ac:dyDescent="0.25">
      <c r="A120" s="4">
        <v>93</v>
      </c>
      <c r="B120" s="1">
        <f t="shared" si="17"/>
        <v>0.61906128673594552</v>
      </c>
      <c r="C120" s="1">
        <f t="shared" si="18"/>
        <v>0.61906128673594552</v>
      </c>
      <c r="D120" s="1">
        <f t="shared" si="19"/>
        <v>0.61906128673594552</v>
      </c>
      <c r="E120" s="1">
        <f t="shared" si="20"/>
        <v>0</v>
      </c>
      <c r="F120" s="1">
        <f t="shared" si="21"/>
        <v>0</v>
      </c>
      <c r="G120" s="1">
        <f t="shared" si="22"/>
        <v>0</v>
      </c>
      <c r="H120" s="38">
        <f t="shared" si="23"/>
        <v>0</v>
      </c>
      <c r="I120" s="27" t="str">
        <f t="shared" si="12"/>
        <v>Prawda</v>
      </c>
    </row>
    <row r="121" spans="1:9" ht="15.75" thickBot="1" x14ac:dyDescent="0.3">
      <c r="A121" s="5">
        <v>94</v>
      </c>
      <c r="B121" s="6">
        <f t="shared" si="17"/>
        <v>0.61906128673594552</v>
      </c>
      <c r="C121" s="6">
        <f t="shared" si="18"/>
        <v>0.61906128673594552</v>
      </c>
      <c r="D121" s="6">
        <f t="shared" si="19"/>
        <v>0.61906128673594552</v>
      </c>
      <c r="E121" s="6">
        <f t="shared" si="20"/>
        <v>0</v>
      </c>
      <c r="F121" s="6">
        <f t="shared" si="21"/>
        <v>0</v>
      </c>
      <c r="G121" s="6">
        <f t="shared" si="22"/>
        <v>0</v>
      </c>
      <c r="H121" s="39">
        <f t="shared" si="23"/>
        <v>0</v>
      </c>
      <c r="I121" s="27" t="str">
        <f t="shared" si="12"/>
        <v>Prawda</v>
      </c>
    </row>
    <row r="122" spans="1:9" x14ac:dyDescent="0.25">
      <c r="A122" s="4">
        <v>95</v>
      </c>
      <c r="B122" s="1">
        <f t="shared" si="17"/>
        <v>0.61906128673594552</v>
      </c>
      <c r="C122" s="1">
        <f t="shared" si="18"/>
        <v>0.61906128673594552</v>
      </c>
      <c r="D122" s="1">
        <f t="shared" si="19"/>
        <v>0.61906128673594552</v>
      </c>
      <c r="E122" s="1">
        <f t="shared" si="20"/>
        <v>0</v>
      </c>
      <c r="F122" s="1">
        <f t="shared" si="21"/>
        <v>0</v>
      </c>
      <c r="G122" s="1">
        <f t="shared" si="22"/>
        <v>0</v>
      </c>
      <c r="H122" s="38">
        <f t="shared" si="23"/>
        <v>0</v>
      </c>
      <c r="I122" s="27" t="str">
        <f t="shared" si="12"/>
        <v>Prawda</v>
      </c>
    </row>
    <row r="123" spans="1:9" x14ac:dyDescent="0.25">
      <c r="A123" s="4">
        <v>96</v>
      </c>
      <c r="B123" s="1">
        <f t="shared" si="17"/>
        <v>0.61906128673594552</v>
      </c>
      <c r="C123" s="1">
        <f t="shared" si="18"/>
        <v>0.61906128673594552</v>
      </c>
      <c r="D123" s="1">
        <f t="shared" si="19"/>
        <v>0.61906128673594552</v>
      </c>
      <c r="E123" s="1">
        <f t="shared" si="20"/>
        <v>0</v>
      </c>
      <c r="F123" s="1">
        <f t="shared" si="21"/>
        <v>0</v>
      </c>
      <c r="G123" s="1">
        <f t="shared" si="22"/>
        <v>0</v>
      </c>
      <c r="H123" s="38">
        <f t="shared" si="23"/>
        <v>0</v>
      </c>
      <c r="I123" s="27" t="str">
        <f t="shared" si="12"/>
        <v>Prawda</v>
      </c>
    </row>
    <row r="124" spans="1:9" ht="15.75" thickBot="1" x14ac:dyDescent="0.3">
      <c r="A124" s="5">
        <v>97</v>
      </c>
      <c r="B124" s="6">
        <f t="shared" si="17"/>
        <v>0.61906128673594552</v>
      </c>
      <c r="C124" s="6">
        <f t="shared" si="18"/>
        <v>0.61906128673594552</v>
      </c>
      <c r="D124" s="6">
        <f t="shared" si="19"/>
        <v>0.61906128673594552</v>
      </c>
      <c r="E124" s="6">
        <f t="shared" si="20"/>
        <v>0</v>
      </c>
      <c r="F124" s="6">
        <f t="shared" si="21"/>
        <v>0</v>
      </c>
      <c r="G124" s="6">
        <f t="shared" si="22"/>
        <v>0</v>
      </c>
      <c r="H124" s="39">
        <f t="shared" si="23"/>
        <v>0</v>
      </c>
      <c r="I124" s="27" t="str">
        <f t="shared" si="12"/>
        <v>Prawda</v>
      </c>
    </row>
    <row r="125" spans="1:9" x14ac:dyDescent="0.25">
      <c r="A125" s="4">
        <v>98</v>
      </c>
      <c r="B125" s="1">
        <f t="shared" ref="B125:B127" si="24">IF(E124*G124&lt;0,B124,D124)</f>
        <v>0.61906128673594552</v>
      </c>
      <c r="C125" s="1">
        <f t="shared" ref="C125:C127" si="25">IF(G124*F124&lt;0,C124,D124)</f>
        <v>0.61906128673594552</v>
      </c>
      <c r="D125" s="1">
        <f t="shared" ref="D125:D127" si="26">(B125+C125)/2</f>
        <v>0.61906128673594552</v>
      </c>
      <c r="E125" s="1">
        <f t="shared" ref="E125:E127" si="27">EXP(B125)-3*B125</f>
        <v>0</v>
      </c>
      <c r="F125" s="1">
        <f t="shared" ref="F125:F127" si="28">EXP(C125)-3*C125</f>
        <v>0</v>
      </c>
      <c r="G125" s="1">
        <f t="shared" ref="G125:G127" si="29">EXP(D125)-3*D125</f>
        <v>0</v>
      </c>
      <c r="H125" s="38">
        <f t="shared" ref="H125:H127" si="30">ABS(G125)</f>
        <v>0</v>
      </c>
      <c r="I125" s="27" t="str">
        <f t="shared" si="12"/>
        <v>Prawda</v>
      </c>
    </row>
    <row r="126" spans="1:9" ht="15.75" thickBot="1" x14ac:dyDescent="0.3">
      <c r="A126" s="5">
        <v>99</v>
      </c>
      <c r="B126" s="6">
        <f t="shared" si="24"/>
        <v>0.61906128673594552</v>
      </c>
      <c r="C126" s="6">
        <f t="shared" si="25"/>
        <v>0.61906128673594552</v>
      </c>
      <c r="D126" s="6">
        <f t="shared" si="26"/>
        <v>0.61906128673594552</v>
      </c>
      <c r="E126" s="6">
        <f t="shared" si="27"/>
        <v>0</v>
      </c>
      <c r="F126" s="6">
        <f t="shared" si="28"/>
        <v>0</v>
      </c>
      <c r="G126" s="6">
        <f t="shared" si="29"/>
        <v>0</v>
      </c>
      <c r="H126" s="39">
        <f t="shared" si="30"/>
        <v>0</v>
      </c>
      <c r="I126" s="27" t="str">
        <f t="shared" si="12"/>
        <v>Prawda</v>
      </c>
    </row>
    <row r="127" spans="1:9" ht="15.75" thickBot="1" x14ac:dyDescent="0.3">
      <c r="A127" s="5">
        <v>100</v>
      </c>
      <c r="B127" s="6">
        <f t="shared" si="24"/>
        <v>0.61906128673594552</v>
      </c>
      <c r="C127" s="6">
        <f t="shared" si="25"/>
        <v>0.61906128673594552</v>
      </c>
      <c r="D127" s="6">
        <f t="shared" si="26"/>
        <v>0.61906128673594552</v>
      </c>
      <c r="E127" s="6">
        <f t="shared" si="27"/>
        <v>0</v>
      </c>
      <c r="F127" s="6">
        <f t="shared" si="28"/>
        <v>0</v>
      </c>
      <c r="G127" s="6">
        <f t="shared" si="29"/>
        <v>0</v>
      </c>
      <c r="H127" s="39">
        <f t="shared" si="30"/>
        <v>0</v>
      </c>
      <c r="I127" s="28" t="str">
        <f t="shared" si="12"/>
        <v>Prawda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24B6-2477-4096-BA02-A3A6E1207A00}">
  <dimension ref="A1:B35"/>
  <sheetViews>
    <sheetView zoomScale="94" workbookViewId="0">
      <selection activeCell="B5" sqref="B5"/>
    </sheetView>
  </sheetViews>
  <sheetFormatPr defaultRowHeight="15" x14ac:dyDescent="0.25"/>
  <cols>
    <col min="1" max="1" width="15.140625" customWidth="1"/>
    <col min="2" max="2" width="24.42578125" customWidth="1"/>
  </cols>
  <sheetData>
    <row r="1" spans="1:2" ht="169.5" customHeight="1" thickBot="1" x14ac:dyDescent="0.3">
      <c r="A1" s="14" t="s">
        <v>21</v>
      </c>
      <c r="B1" s="14"/>
    </row>
    <row r="2" spans="1:2" ht="15.75" thickBot="1" x14ac:dyDescent="0.3">
      <c r="A2" s="15" t="s">
        <v>11</v>
      </c>
      <c r="B2" s="16"/>
    </row>
    <row r="3" spans="1:2" x14ac:dyDescent="0.25">
      <c r="A3" s="17" t="s">
        <v>0</v>
      </c>
      <c r="B3" s="18">
        <v>2</v>
      </c>
    </row>
    <row r="4" spans="1:2" x14ac:dyDescent="0.25">
      <c r="A4" s="19" t="s">
        <v>1</v>
      </c>
      <c r="B4" s="20">
        <v>5</v>
      </c>
    </row>
    <row r="5" spans="1:2" ht="15.75" thickBot="1" x14ac:dyDescent="0.3">
      <c r="A5" s="21" t="s">
        <v>12</v>
      </c>
      <c r="B5" s="22">
        <v>0</v>
      </c>
    </row>
    <row r="6" spans="1:2" ht="15.75" thickBot="1" x14ac:dyDescent="0.3">
      <c r="A6" s="15" t="s">
        <v>13</v>
      </c>
      <c r="B6" s="16"/>
    </row>
    <row r="7" spans="1:2" x14ac:dyDescent="0.25">
      <c r="A7" s="23" t="s">
        <v>14</v>
      </c>
      <c r="B7" s="3">
        <f>B4^2-4*B3*B5</f>
        <v>25</v>
      </c>
    </row>
    <row r="8" spans="1:2" ht="18" customHeight="1" x14ac:dyDescent="0.25">
      <c r="A8" s="24" t="s">
        <v>15</v>
      </c>
      <c r="B8" s="25">
        <f>IF(B7&gt;=0,SQRT(B7),"delta&lt;0")</f>
        <v>5</v>
      </c>
    </row>
    <row r="9" spans="1:2" ht="15" customHeight="1" x14ac:dyDescent="0.25">
      <c r="A9" s="26" t="str">
        <f>IF(B7&gt;0,"x_1=",IF(B7=0,"x_0="," "))</f>
        <v>x_1=</v>
      </c>
      <c r="B9" s="25">
        <f>IF(B7&gt;0,(-B4-B8)/(2*B3),IF(B7=0,(-B4)/(2*B3),"brak rozwiązań"))</f>
        <v>-2.5</v>
      </c>
    </row>
    <row r="10" spans="1:2" x14ac:dyDescent="0.25">
      <c r="A10" s="19" t="str">
        <f>IF(B7&gt;0,"x_2="," ")</f>
        <v>x_2=</v>
      </c>
      <c r="B10" s="27">
        <f>IF(B7&gt;0,(-B4+B8)/(2*B3)," ")</f>
        <v>0</v>
      </c>
    </row>
    <row r="11" spans="1:2" x14ac:dyDescent="0.25">
      <c r="A11" s="19" t="s">
        <v>16</v>
      </c>
      <c r="B11" s="27">
        <f>(-B4)/(2*B3)</f>
        <v>-1.25</v>
      </c>
    </row>
    <row r="12" spans="1:2" ht="15.75" thickBot="1" x14ac:dyDescent="0.3">
      <c r="A12" s="21" t="s">
        <v>17</v>
      </c>
      <c r="B12" s="28">
        <f>-B7/(4*B3)</f>
        <v>-3.125</v>
      </c>
    </row>
    <row r="13" spans="1:2" ht="15.75" thickBot="1" x14ac:dyDescent="0.3">
      <c r="A13" s="29" t="s">
        <v>18</v>
      </c>
      <c r="B13">
        <v>0.2</v>
      </c>
    </row>
    <row r="14" spans="1:2" ht="15.75" thickBot="1" x14ac:dyDescent="0.3">
      <c r="A14" s="9" t="s">
        <v>19</v>
      </c>
      <c r="B14" s="10" t="s">
        <v>20</v>
      </c>
    </row>
    <row r="15" spans="1:2" x14ac:dyDescent="0.25">
      <c r="A15" s="31">
        <f>B11-2</f>
        <v>-3.25</v>
      </c>
      <c r="B15" s="32">
        <f>$B$3*A15^2+$B$4*A15+$B$5</f>
        <v>4.875</v>
      </c>
    </row>
    <row r="16" spans="1:2" x14ac:dyDescent="0.25">
      <c r="A16" s="33">
        <f>A15+$B$13</f>
        <v>-3.05</v>
      </c>
      <c r="B16" s="34">
        <f>$B$3*A16^2+$B$4*A16+$B$5</f>
        <v>3.3549999999999969</v>
      </c>
    </row>
    <row r="17" spans="1:2" x14ac:dyDescent="0.25">
      <c r="A17" s="33">
        <f t="shared" ref="A17:A29" si="0">A16+$B$13</f>
        <v>-2.8499999999999996</v>
      </c>
      <c r="B17" s="34">
        <f t="shared" ref="B17:B35" si="1">$B$3*A17^2+$B$4*A17+$B$5</f>
        <v>1.9949999999999992</v>
      </c>
    </row>
    <row r="18" spans="1:2" x14ac:dyDescent="0.25">
      <c r="A18" s="33">
        <f t="shared" si="0"/>
        <v>-2.6499999999999995</v>
      </c>
      <c r="B18" s="34">
        <f t="shared" si="1"/>
        <v>0.79499999999999815</v>
      </c>
    </row>
    <row r="19" spans="1:2" x14ac:dyDescent="0.25">
      <c r="A19" s="33">
        <f t="shared" si="0"/>
        <v>-2.4499999999999993</v>
      </c>
      <c r="B19" s="34">
        <f t="shared" si="1"/>
        <v>-0.24500000000000277</v>
      </c>
    </row>
    <row r="20" spans="1:2" x14ac:dyDescent="0.25">
      <c r="A20" s="33">
        <f t="shared" si="0"/>
        <v>-2.2499999999999991</v>
      </c>
      <c r="B20" s="34">
        <f t="shared" si="1"/>
        <v>-1.1250000000000036</v>
      </c>
    </row>
    <row r="21" spans="1:2" x14ac:dyDescent="0.25">
      <c r="A21" s="33">
        <f t="shared" si="0"/>
        <v>-2.0499999999999989</v>
      </c>
      <c r="B21" s="34">
        <f t="shared" si="1"/>
        <v>-1.8450000000000042</v>
      </c>
    </row>
    <row r="22" spans="1:2" x14ac:dyDescent="0.25">
      <c r="A22" s="33">
        <f t="shared" si="0"/>
        <v>-1.849999999999999</v>
      </c>
      <c r="B22" s="34">
        <f t="shared" si="1"/>
        <v>-2.405000000000002</v>
      </c>
    </row>
    <row r="23" spans="1:2" x14ac:dyDescent="0.25">
      <c r="A23" s="33">
        <f t="shared" si="0"/>
        <v>-1.649999999999999</v>
      </c>
      <c r="B23" s="34">
        <f t="shared" si="1"/>
        <v>-2.8050000000000015</v>
      </c>
    </row>
    <row r="24" spans="1:2" x14ac:dyDescent="0.25">
      <c r="A24" s="33">
        <f t="shared" si="0"/>
        <v>-1.4499999999999991</v>
      </c>
      <c r="B24" s="34">
        <f t="shared" si="1"/>
        <v>-3.0450000000000008</v>
      </c>
    </row>
    <row r="25" spans="1:2" x14ac:dyDescent="0.25">
      <c r="A25" s="33">
        <f t="shared" si="0"/>
        <v>-1.2499999999999991</v>
      </c>
      <c r="B25" s="34">
        <f>$B$3*A25^2+$B$4*A25+$B$5</f>
        <v>-3.125</v>
      </c>
    </row>
    <row r="26" spans="1:2" x14ac:dyDescent="0.25">
      <c r="A26" s="33">
        <f t="shared" si="0"/>
        <v>-1.0499999999999992</v>
      </c>
      <c r="B26" s="34">
        <f t="shared" si="1"/>
        <v>-3.044999999999999</v>
      </c>
    </row>
    <row r="27" spans="1:2" x14ac:dyDescent="0.25">
      <c r="A27" s="33">
        <f t="shared" si="0"/>
        <v>-0.8499999999999992</v>
      </c>
      <c r="B27" s="34">
        <f t="shared" si="1"/>
        <v>-2.8049999999999993</v>
      </c>
    </row>
    <row r="28" spans="1:2" x14ac:dyDescent="0.25">
      <c r="A28" s="33">
        <f t="shared" si="0"/>
        <v>-0.64999999999999925</v>
      </c>
      <c r="B28" s="34">
        <f t="shared" si="1"/>
        <v>-2.4049999999999985</v>
      </c>
    </row>
    <row r="29" spans="1:2" x14ac:dyDescent="0.25">
      <c r="A29" s="33">
        <f t="shared" si="0"/>
        <v>-0.44999999999999923</v>
      </c>
      <c r="B29" s="34">
        <f t="shared" si="1"/>
        <v>-1.8449999999999973</v>
      </c>
    </row>
    <row r="30" spans="1:2" x14ac:dyDescent="0.25">
      <c r="A30" s="33">
        <f>A29+$B$13</f>
        <v>-0.24999999999999922</v>
      </c>
      <c r="B30" s="34">
        <f>$B$3*A30^2+$B$4*A30+$B$5</f>
        <v>-1.1249999999999969</v>
      </c>
    </row>
    <row r="31" spans="1:2" x14ac:dyDescent="0.25">
      <c r="A31" s="33">
        <f t="shared" ref="A31:A32" si="2">A30+$B$13</f>
        <v>-4.9999999999999212E-2</v>
      </c>
      <c r="B31" s="34">
        <f t="shared" si="1"/>
        <v>-0.24499999999999622</v>
      </c>
    </row>
    <row r="32" spans="1:2" x14ac:dyDescent="0.25">
      <c r="A32" s="33">
        <f t="shared" si="2"/>
        <v>0.1500000000000008</v>
      </c>
      <c r="B32" s="34">
        <f t="shared" si="1"/>
        <v>0.79500000000000448</v>
      </c>
    </row>
    <row r="33" spans="1:2" x14ac:dyDescent="0.25">
      <c r="A33" s="33">
        <f>A32+$B$13</f>
        <v>0.35000000000000081</v>
      </c>
      <c r="B33" s="34">
        <f>$B$3*A33^2+$B$4*A33+$B$5</f>
        <v>1.9950000000000052</v>
      </c>
    </row>
    <row r="34" spans="1:2" x14ac:dyDescent="0.25">
      <c r="A34" s="33">
        <f t="shared" ref="A34:A35" si="3">A33+$B$13</f>
        <v>0.55000000000000082</v>
      </c>
      <c r="B34" s="34">
        <f t="shared" si="1"/>
        <v>3.3550000000000058</v>
      </c>
    </row>
    <row r="35" spans="1:2" ht="15.75" thickBot="1" x14ac:dyDescent="0.3">
      <c r="A35" s="35">
        <f t="shared" si="3"/>
        <v>0.75000000000000089</v>
      </c>
      <c r="B35" s="36">
        <f t="shared" si="1"/>
        <v>4.8750000000000071</v>
      </c>
    </row>
  </sheetData>
  <mergeCells count="3">
    <mergeCell ref="A1:B1"/>
    <mergeCell ref="A2:B2"/>
    <mergeCell ref="A6:B6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C2B7-BCB2-4D4C-8FFB-1EAA9055CD75}">
  <dimension ref="A11:I116"/>
  <sheetViews>
    <sheetView zoomScaleNormal="100" workbookViewId="0">
      <selection activeCell="E14" sqref="E14"/>
    </sheetView>
  </sheetViews>
  <sheetFormatPr defaultRowHeight="15" x14ac:dyDescent="0.25"/>
  <cols>
    <col min="9" max="9" width="14.28515625" customWidth="1"/>
  </cols>
  <sheetData>
    <row r="11" spans="1:9" x14ac:dyDescent="0.25">
      <c r="A11" t="s">
        <v>10</v>
      </c>
    </row>
    <row r="13" spans="1:9" x14ac:dyDescent="0.25">
      <c r="A13" t="s">
        <v>0</v>
      </c>
      <c r="B13">
        <v>0.5</v>
      </c>
    </row>
    <row r="14" spans="1:9" x14ac:dyDescent="0.25">
      <c r="A14" t="s">
        <v>1</v>
      </c>
      <c r="B14">
        <v>1.5</v>
      </c>
    </row>
    <row r="15" spans="1:9" ht="15.75" thickBot="1" x14ac:dyDescent="0.3"/>
    <row r="16" spans="1:9" ht="30.75" thickBot="1" x14ac:dyDescent="0.3">
      <c r="A16" s="40" t="s">
        <v>2</v>
      </c>
      <c r="B16" s="41" t="s">
        <v>3</v>
      </c>
      <c r="C16" s="41" t="s">
        <v>4</v>
      </c>
      <c r="D16" s="41" t="s">
        <v>5</v>
      </c>
      <c r="E16" s="41" t="s">
        <v>6</v>
      </c>
      <c r="F16" s="41" t="s">
        <v>7</v>
      </c>
      <c r="G16" s="41" t="s">
        <v>8</v>
      </c>
      <c r="H16" s="41" t="s">
        <v>9</v>
      </c>
      <c r="I16" s="42" t="s">
        <v>22</v>
      </c>
    </row>
    <row r="17" spans="1:9" x14ac:dyDescent="0.25">
      <c r="A17" s="2">
        <v>1</v>
      </c>
      <c r="B17" s="43">
        <f>B13</f>
        <v>0.5</v>
      </c>
      <c r="C17" s="43">
        <f>B14</f>
        <v>1.5</v>
      </c>
      <c r="D17" s="43">
        <f>(B17+C17)/2</f>
        <v>1</v>
      </c>
      <c r="E17" s="43">
        <f>EXP(B17)-3*B17</f>
        <v>0.14872127070012819</v>
      </c>
      <c r="F17" s="43">
        <f t="shared" ref="F17:G32" si="0">EXP(C17)-3*C17</f>
        <v>-1.8310929661935482E-2</v>
      </c>
      <c r="G17" s="43">
        <f t="shared" si="0"/>
        <v>-0.28171817154095491</v>
      </c>
      <c r="H17" s="43">
        <f>ABS(G17)</f>
        <v>0.28171817154095491</v>
      </c>
      <c r="I17" s="3" t="str">
        <f>IF(H17&lt;10^-5,"Prawda","Fałsz")</f>
        <v>Fałsz</v>
      </c>
    </row>
    <row r="18" spans="1:9" x14ac:dyDescent="0.25">
      <c r="A18" s="4">
        <v>2</v>
      </c>
      <c r="B18" s="1">
        <f>IF(E17*G17&lt;0,B17,D17)</f>
        <v>0.5</v>
      </c>
      <c r="C18" s="1">
        <f>IF(G17*F17&lt;0,C17,D17)</f>
        <v>1</v>
      </c>
      <c r="D18" s="1">
        <f>(B18+C18)/2</f>
        <v>0.75</v>
      </c>
      <c r="E18" s="1">
        <f t="shared" ref="E18:G81" si="1">EXP(B18)-3*B18</f>
        <v>0.14872127070012819</v>
      </c>
      <c r="F18" s="1">
        <f t="shared" si="0"/>
        <v>-0.28171817154095491</v>
      </c>
      <c r="G18" s="1">
        <f t="shared" si="0"/>
        <v>-0.13299998338732522</v>
      </c>
      <c r="H18" s="1">
        <f>ABS(G18)</f>
        <v>0.13299998338732522</v>
      </c>
      <c r="I18" s="27" t="str">
        <f t="shared" ref="I18:I81" si="2">IF(H18&lt;10^-5,"Prawda","Fałsz")</f>
        <v>Fałsz</v>
      </c>
    </row>
    <row r="19" spans="1:9" x14ac:dyDescent="0.25">
      <c r="A19" s="4">
        <v>3</v>
      </c>
      <c r="B19" s="1">
        <f t="shared" ref="B19:B82" si="3">IF(E18*G18&lt;0,B18,D18)</f>
        <v>0.5</v>
      </c>
      <c r="C19" s="1">
        <f t="shared" ref="C19:C82" si="4">IF(G18*F18&lt;0,C18,D18)</f>
        <v>0.75</v>
      </c>
      <c r="D19" s="1">
        <f t="shared" ref="D19:D82" si="5">(B19+C19)/2</f>
        <v>0.625</v>
      </c>
      <c r="E19" s="1">
        <f t="shared" si="1"/>
        <v>0.14872127070012819</v>
      </c>
      <c r="F19" s="1">
        <f t="shared" si="0"/>
        <v>-0.13299998338732522</v>
      </c>
      <c r="G19" s="1">
        <f t="shared" si="0"/>
        <v>-6.7540425677776739E-3</v>
      </c>
      <c r="H19" s="1">
        <f t="shared" ref="H19:H82" si="6">ABS(G19)</f>
        <v>6.7540425677776739E-3</v>
      </c>
      <c r="I19" s="27" t="str">
        <f t="shared" si="2"/>
        <v>Fałsz</v>
      </c>
    </row>
    <row r="20" spans="1:9" x14ac:dyDescent="0.25">
      <c r="A20" s="4">
        <v>4</v>
      </c>
      <c r="B20" s="1">
        <f t="shared" si="3"/>
        <v>0.5</v>
      </c>
      <c r="C20" s="1">
        <f t="shared" si="4"/>
        <v>0.625</v>
      </c>
      <c r="D20" s="1">
        <f t="shared" si="5"/>
        <v>0.5625</v>
      </c>
      <c r="E20" s="1">
        <f t="shared" si="1"/>
        <v>0.14872127070012819</v>
      </c>
      <c r="F20" s="1">
        <f t="shared" si="0"/>
        <v>-6.7540425677776739E-3</v>
      </c>
      <c r="G20" s="1">
        <f t="shared" si="0"/>
        <v>6.7554656960298498E-2</v>
      </c>
      <c r="H20" s="1">
        <f t="shared" si="6"/>
        <v>6.7554656960298498E-2</v>
      </c>
      <c r="I20" s="27" t="str">
        <f t="shared" si="2"/>
        <v>Fałsz</v>
      </c>
    </row>
    <row r="21" spans="1:9" x14ac:dyDescent="0.25">
      <c r="A21" s="4">
        <v>5</v>
      </c>
      <c r="B21" s="1">
        <f t="shared" si="3"/>
        <v>0.5625</v>
      </c>
      <c r="C21" s="1">
        <f t="shared" si="4"/>
        <v>0.625</v>
      </c>
      <c r="D21" s="1">
        <f t="shared" si="5"/>
        <v>0.59375</v>
      </c>
      <c r="E21" s="1">
        <f t="shared" si="1"/>
        <v>6.7554656960298498E-2</v>
      </c>
      <c r="F21" s="1">
        <f t="shared" si="0"/>
        <v>-6.7540425677776739E-3</v>
      </c>
      <c r="G21" s="1">
        <f t="shared" si="0"/>
        <v>2.9516072119387227E-2</v>
      </c>
      <c r="H21" s="1">
        <f t="shared" si="6"/>
        <v>2.9516072119387227E-2</v>
      </c>
      <c r="I21" s="27" t="str">
        <f t="shared" si="2"/>
        <v>Fałsz</v>
      </c>
    </row>
    <row r="22" spans="1:9" x14ac:dyDescent="0.25">
      <c r="A22" s="4">
        <v>6</v>
      </c>
      <c r="B22" s="1">
        <f t="shared" si="3"/>
        <v>0.59375</v>
      </c>
      <c r="C22" s="1">
        <f t="shared" si="4"/>
        <v>0.625</v>
      </c>
      <c r="D22" s="1">
        <f t="shared" si="5"/>
        <v>0.609375</v>
      </c>
      <c r="E22" s="1">
        <f t="shared" si="1"/>
        <v>2.9516072119387227E-2</v>
      </c>
      <c r="F22" s="1">
        <f t="shared" si="0"/>
        <v>-6.7540425677776739E-3</v>
      </c>
      <c r="G22" s="1">
        <f t="shared" si="0"/>
        <v>1.1156488541780751E-2</v>
      </c>
      <c r="H22" s="1">
        <f t="shared" si="6"/>
        <v>1.1156488541780751E-2</v>
      </c>
      <c r="I22" s="27" t="str">
        <f t="shared" si="2"/>
        <v>Fałsz</v>
      </c>
    </row>
    <row r="23" spans="1:9" x14ac:dyDescent="0.25">
      <c r="A23" s="4">
        <v>7</v>
      </c>
      <c r="B23" s="1">
        <f t="shared" si="3"/>
        <v>0.609375</v>
      </c>
      <c r="C23" s="1">
        <f t="shared" si="4"/>
        <v>0.625</v>
      </c>
      <c r="D23" s="1">
        <f t="shared" si="5"/>
        <v>0.6171875</v>
      </c>
      <c r="E23" s="1">
        <f t="shared" si="1"/>
        <v>1.1156488541780751E-2</v>
      </c>
      <c r="F23" s="1">
        <f t="shared" si="0"/>
        <v>-6.7540425677776739E-3</v>
      </c>
      <c r="G23" s="1">
        <f t="shared" si="0"/>
        <v>2.1446520464343255E-3</v>
      </c>
      <c r="H23" s="1">
        <f t="shared" si="6"/>
        <v>2.1446520464343255E-3</v>
      </c>
      <c r="I23" s="27" t="str">
        <f t="shared" si="2"/>
        <v>Fałsz</v>
      </c>
    </row>
    <row r="24" spans="1:9" x14ac:dyDescent="0.25">
      <c r="A24" s="4">
        <v>8</v>
      </c>
      <c r="B24" s="1">
        <f t="shared" si="3"/>
        <v>0.6171875</v>
      </c>
      <c r="C24" s="1">
        <f t="shared" si="4"/>
        <v>0.625</v>
      </c>
      <c r="D24" s="1">
        <f t="shared" si="5"/>
        <v>0.62109375</v>
      </c>
      <c r="E24" s="1">
        <f t="shared" si="1"/>
        <v>2.1446520464343255E-3</v>
      </c>
      <c r="F24" s="1">
        <f t="shared" si="0"/>
        <v>-6.7540425677776739E-3</v>
      </c>
      <c r="G24" s="1">
        <f t="shared" si="0"/>
        <v>-2.3188932947524332E-3</v>
      </c>
      <c r="H24" s="1">
        <f t="shared" si="6"/>
        <v>2.3188932947524332E-3</v>
      </c>
      <c r="I24" s="27" t="str">
        <f t="shared" si="2"/>
        <v>Fałsz</v>
      </c>
    </row>
    <row r="25" spans="1:9" x14ac:dyDescent="0.25">
      <c r="A25" s="4">
        <v>9</v>
      </c>
      <c r="B25" s="1">
        <f t="shared" si="3"/>
        <v>0.6171875</v>
      </c>
      <c r="C25" s="1">
        <f t="shared" si="4"/>
        <v>0.62109375</v>
      </c>
      <c r="D25" s="1">
        <f t="shared" si="5"/>
        <v>0.619140625</v>
      </c>
      <c r="E25" s="1">
        <f t="shared" si="1"/>
        <v>2.1446520464343255E-3</v>
      </c>
      <c r="F25" s="1">
        <f t="shared" si="0"/>
        <v>-2.3188932947524332E-3</v>
      </c>
      <c r="G25" s="1">
        <f t="shared" si="0"/>
        <v>-9.0663203432761463E-5</v>
      </c>
      <c r="H25" s="1">
        <f t="shared" si="6"/>
        <v>9.0663203432761463E-5</v>
      </c>
      <c r="I25" s="27" t="str">
        <f t="shared" si="2"/>
        <v>Fałsz</v>
      </c>
    </row>
    <row r="26" spans="1:9" x14ac:dyDescent="0.25">
      <c r="A26" s="4">
        <v>10</v>
      </c>
      <c r="B26" s="1">
        <f t="shared" si="3"/>
        <v>0.6171875</v>
      </c>
      <c r="C26" s="1">
        <f t="shared" si="4"/>
        <v>0.619140625</v>
      </c>
      <c r="D26" s="1">
        <f t="shared" si="5"/>
        <v>0.6181640625</v>
      </c>
      <c r="E26" s="1">
        <f t="shared" si="1"/>
        <v>2.1446520464343255E-3</v>
      </c>
      <c r="F26" s="1">
        <f t="shared" si="0"/>
        <v>-9.0663203432761463E-5</v>
      </c>
      <c r="G26" s="1">
        <f t="shared" si="0"/>
        <v>1.0261096413586301E-3</v>
      </c>
      <c r="H26" s="1">
        <f t="shared" si="6"/>
        <v>1.0261096413586301E-3</v>
      </c>
      <c r="I26" s="27" t="str">
        <f t="shared" si="2"/>
        <v>Fałsz</v>
      </c>
    </row>
    <row r="27" spans="1:9" x14ac:dyDescent="0.25">
      <c r="A27" s="4">
        <v>11</v>
      </c>
      <c r="B27" s="1">
        <f t="shared" si="3"/>
        <v>0.6181640625</v>
      </c>
      <c r="C27" s="1">
        <f t="shared" si="4"/>
        <v>0.619140625</v>
      </c>
      <c r="D27" s="1">
        <f t="shared" si="5"/>
        <v>0.61865234375</v>
      </c>
      <c r="E27" s="1">
        <f t="shared" si="1"/>
        <v>1.0261096413586301E-3</v>
      </c>
      <c r="F27" s="1">
        <f t="shared" si="0"/>
        <v>-9.0663203432761463E-5</v>
      </c>
      <c r="G27" s="1">
        <f t="shared" si="0"/>
        <v>4.6750191590883006E-4</v>
      </c>
      <c r="H27" s="1">
        <f t="shared" si="6"/>
        <v>4.6750191590883006E-4</v>
      </c>
      <c r="I27" s="27" t="str">
        <f t="shared" si="2"/>
        <v>Fałsz</v>
      </c>
    </row>
    <row r="28" spans="1:9" x14ac:dyDescent="0.25">
      <c r="A28" s="4">
        <v>12</v>
      </c>
      <c r="B28" s="1">
        <f t="shared" si="3"/>
        <v>0.61865234375</v>
      </c>
      <c r="C28" s="1">
        <f t="shared" si="4"/>
        <v>0.619140625</v>
      </c>
      <c r="D28" s="1">
        <f t="shared" si="5"/>
        <v>0.618896484375</v>
      </c>
      <c r="E28" s="1">
        <f t="shared" si="1"/>
        <v>4.6750191590883006E-4</v>
      </c>
      <c r="F28" s="1">
        <f t="shared" si="0"/>
        <v>-9.0663203432761463E-5</v>
      </c>
      <c r="G28" s="1">
        <f t="shared" si="0"/>
        <v>1.8836401696642469E-4</v>
      </c>
      <c r="H28" s="1">
        <f t="shared" si="6"/>
        <v>1.8836401696642469E-4</v>
      </c>
      <c r="I28" s="27" t="str">
        <f t="shared" si="2"/>
        <v>Fałsz</v>
      </c>
    </row>
    <row r="29" spans="1:9" x14ac:dyDescent="0.25">
      <c r="A29" s="4">
        <v>13</v>
      </c>
      <c r="B29" s="1">
        <f t="shared" si="3"/>
        <v>0.618896484375</v>
      </c>
      <c r="C29" s="1">
        <f t="shared" si="4"/>
        <v>0.619140625</v>
      </c>
      <c r="D29" s="1">
        <f t="shared" si="5"/>
        <v>0.6190185546875</v>
      </c>
      <c r="E29" s="1">
        <f t="shared" si="1"/>
        <v>1.8836401696642469E-4</v>
      </c>
      <c r="F29" s="1">
        <f t="shared" si="0"/>
        <v>-9.0663203432761463E-5</v>
      </c>
      <c r="G29" s="1">
        <f t="shared" si="0"/>
        <v>4.8836570260224477E-5</v>
      </c>
      <c r="H29" s="1">
        <f t="shared" si="6"/>
        <v>4.8836570260224477E-5</v>
      </c>
      <c r="I29" s="27" t="str">
        <f t="shared" si="2"/>
        <v>Fałsz</v>
      </c>
    </row>
    <row r="30" spans="1:9" x14ac:dyDescent="0.25">
      <c r="A30" s="4">
        <v>14</v>
      </c>
      <c r="B30" s="1">
        <f t="shared" si="3"/>
        <v>0.6190185546875</v>
      </c>
      <c r="C30" s="1">
        <f t="shared" si="4"/>
        <v>0.619140625</v>
      </c>
      <c r="D30" s="1">
        <f t="shared" si="5"/>
        <v>0.61907958984375</v>
      </c>
      <c r="E30" s="1">
        <f t="shared" si="1"/>
        <v>4.8836570260224477E-5</v>
      </c>
      <c r="F30" s="1">
        <f t="shared" si="0"/>
        <v>-9.0663203432761463E-5</v>
      </c>
      <c r="G30" s="1">
        <f t="shared" si="0"/>
        <v>-2.0916775924195719E-5</v>
      </c>
      <c r="H30" s="1">
        <f t="shared" si="6"/>
        <v>2.0916775924195719E-5</v>
      </c>
      <c r="I30" s="27" t="str">
        <f t="shared" si="2"/>
        <v>Fałsz</v>
      </c>
    </row>
    <row r="31" spans="1:9" x14ac:dyDescent="0.25">
      <c r="A31" s="4">
        <v>15</v>
      </c>
      <c r="B31" s="1">
        <f t="shared" si="3"/>
        <v>0.6190185546875</v>
      </c>
      <c r="C31" s="1">
        <f t="shared" si="4"/>
        <v>0.61907958984375</v>
      </c>
      <c r="D31" s="1">
        <f t="shared" si="5"/>
        <v>0.619049072265625</v>
      </c>
      <c r="E31" s="1">
        <f t="shared" si="1"/>
        <v>4.8836570260224477E-5</v>
      </c>
      <c r="F31" s="1">
        <f t="shared" si="0"/>
        <v>-2.0916775924195719E-5</v>
      </c>
      <c r="G31" s="1">
        <f t="shared" si="0"/>
        <v>1.3959032360011392E-5</v>
      </c>
      <c r="H31" s="1">
        <f t="shared" si="6"/>
        <v>1.3959032360011392E-5</v>
      </c>
      <c r="I31" s="27" t="str">
        <f t="shared" si="2"/>
        <v>Fałsz</v>
      </c>
    </row>
    <row r="32" spans="1:9" x14ac:dyDescent="0.25">
      <c r="A32" s="4">
        <v>16</v>
      </c>
      <c r="B32" s="1">
        <f t="shared" si="3"/>
        <v>0.619049072265625</v>
      </c>
      <c r="C32" s="1">
        <f t="shared" si="4"/>
        <v>0.61907958984375</v>
      </c>
      <c r="D32" s="1">
        <f t="shared" si="5"/>
        <v>0.6190643310546875</v>
      </c>
      <c r="E32" s="1">
        <f t="shared" si="1"/>
        <v>1.3959032360011392E-5</v>
      </c>
      <c r="F32" s="1">
        <f t="shared" si="0"/>
        <v>-2.0916775924195719E-5</v>
      </c>
      <c r="G32" s="1">
        <f t="shared" si="0"/>
        <v>-3.4790879874790903E-6</v>
      </c>
      <c r="H32" s="1">
        <f t="shared" si="6"/>
        <v>3.4790879874790903E-6</v>
      </c>
      <c r="I32" s="27" t="str">
        <f t="shared" si="2"/>
        <v>Prawda</v>
      </c>
    </row>
    <row r="33" spans="1:9" x14ac:dyDescent="0.25">
      <c r="A33" s="4">
        <v>17</v>
      </c>
      <c r="B33" s="1">
        <f t="shared" si="3"/>
        <v>0.619049072265625</v>
      </c>
      <c r="C33" s="1">
        <f t="shared" si="4"/>
        <v>0.6190643310546875</v>
      </c>
      <c r="D33" s="1">
        <f t="shared" si="5"/>
        <v>0.61905670166015625</v>
      </c>
      <c r="E33" s="1">
        <f t="shared" si="1"/>
        <v>1.3959032360011392E-5</v>
      </c>
      <c r="F33" s="1">
        <f t="shared" si="1"/>
        <v>-3.4790879874790903E-6</v>
      </c>
      <c r="G33" s="1">
        <f t="shared" si="1"/>
        <v>5.2399181353912638E-6</v>
      </c>
      <c r="H33" s="1">
        <f t="shared" si="6"/>
        <v>5.2399181353912638E-6</v>
      </c>
      <c r="I33" s="27" t="str">
        <f t="shared" si="2"/>
        <v>Prawda</v>
      </c>
    </row>
    <row r="34" spans="1:9" x14ac:dyDescent="0.25">
      <c r="A34" s="4">
        <v>18</v>
      </c>
      <c r="B34" s="1">
        <f t="shared" si="3"/>
        <v>0.61905670166015625</v>
      </c>
      <c r="C34" s="1">
        <f t="shared" si="4"/>
        <v>0.6190643310546875</v>
      </c>
      <c r="D34" s="1">
        <f t="shared" si="5"/>
        <v>0.61906051635742188</v>
      </c>
      <c r="E34" s="1">
        <f t="shared" si="1"/>
        <v>5.2399181353912638E-6</v>
      </c>
      <c r="F34" s="1">
        <f t="shared" si="1"/>
        <v>-3.4790879874790903E-6</v>
      </c>
      <c r="G34" s="1">
        <f t="shared" si="1"/>
        <v>8.8040156120960944E-7</v>
      </c>
      <c r="H34" s="1">
        <f t="shared" si="6"/>
        <v>8.8040156120960944E-7</v>
      </c>
      <c r="I34" s="27" t="str">
        <f t="shared" si="2"/>
        <v>Prawda</v>
      </c>
    </row>
    <row r="35" spans="1:9" x14ac:dyDescent="0.25">
      <c r="A35" s="4">
        <v>19</v>
      </c>
      <c r="B35" s="1">
        <f t="shared" si="3"/>
        <v>0.61906051635742188</v>
      </c>
      <c r="C35" s="1">
        <f t="shared" si="4"/>
        <v>0.6190643310546875</v>
      </c>
      <c r="D35" s="1">
        <f t="shared" si="5"/>
        <v>0.61906242370605469</v>
      </c>
      <c r="E35" s="1">
        <f t="shared" si="1"/>
        <v>8.8040156120960944E-7</v>
      </c>
      <c r="F35" s="1">
        <f t="shared" si="1"/>
        <v>-3.4790879874790903E-6</v>
      </c>
      <c r="G35" s="1">
        <f t="shared" si="1"/>
        <v>-1.2993465912103375E-6</v>
      </c>
      <c r="H35" s="1">
        <f t="shared" si="6"/>
        <v>1.2993465912103375E-6</v>
      </c>
      <c r="I35" s="27" t="str">
        <f t="shared" si="2"/>
        <v>Prawda</v>
      </c>
    </row>
    <row r="36" spans="1:9" x14ac:dyDescent="0.25">
      <c r="A36" s="4">
        <v>20</v>
      </c>
      <c r="B36" s="1">
        <f t="shared" si="3"/>
        <v>0.61906051635742188</v>
      </c>
      <c r="C36" s="1">
        <f t="shared" si="4"/>
        <v>0.61906242370605469</v>
      </c>
      <c r="D36" s="1">
        <f t="shared" si="5"/>
        <v>0.61906147003173828</v>
      </c>
      <c r="E36" s="1">
        <f t="shared" si="1"/>
        <v>8.8040156120960944E-7</v>
      </c>
      <c r="F36" s="1">
        <f t="shared" si="1"/>
        <v>-1.2993465912103375E-6</v>
      </c>
      <c r="G36" s="1">
        <f t="shared" si="1"/>
        <v>-2.0947335954701884E-7</v>
      </c>
      <c r="H36" s="1">
        <f t="shared" si="6"/>
        <v>2.0947335954701884E-7</v>
      </c>
      <c r="I36" s="27" t="str">
        <f t="shared" si="2"/>
        <v>Prawda</v>
      </c>
    </row>
    <row r="37" spans="1:9" x14ac:dyDescent="0.25">
      <c r="A37" s="4">
        <v>21</v>
      </c>
      <c r="B37" s="1">
        <f t="shared" si="3"/>
        <v>0.61906051635742188</v>
      </c>
      <c r="C37" s="1">
        <f t="shared" si="4"/>
        <v>0.61906147003173828</v>
      </c>
      <c r="D37" s="1">
        <f t="shared" si="5"/>
        <v>0.61906099319458008</v>
      </c>
      <c r="E37" s="1">
        <f t="shared" si="1"/>
        <v>8.8040156120960944E-7</v>
      </c>
      <c r="F37" s="1">
        <f t="shared" si="1"/>
        <v>-2.0947335954701884E-7</v>
      </c>
      <c r="G37" s="1">
        <f t="shared" si="1"/>
        <v>3.3546388977789832E-7</v>
      </c>
      <c r="H37" s="1">
        <f t="shared" si="6"/>
        <v>3.3546388977789832E-7</v>
      </c>
      <c r="I37" s="27" t="str">
        <f t="shared" si="2"/>
        <v>Prawda</v>
      </c>
    </row>
    <row r="38" spans="1:9" x14ac:dyDescent="0.25">
      <c r="A38" s="4">
        <v>22</v>
      </c>
      <c r="B38" s="1">
        <f t="shared" si="3"/>
        <v>0.61906099319458008</v>
      </c>
      <c r="C38" s="1">
        <f t="shared" si="4"/>
        <v>0.61906147003173828</v>
      </c>
      <c r="D38" s="1">
        <f t="shared" si="5"/>
        <v>0.61906123161315918</v>
      </c>
      <c r="E38" s="1">
        <f t="shared" si="1"/>
        <v>3.3546388977789832E-7</v>
      </c>
      <c r="F38" s="1">
        <f t="shared" si="1"/>
        <v>-2.0947335954701884E-7</v>
      </c>
      <c r="G38" s="1">
        <f t="shared" si="1"/>
        <v>6.2995212157801461E-8</v>
      </c>
      <c r="H38" s="1">
        <f t="shared" si="6"/>
        <v>6.2995212157801461E-8</v>
      </c>
      <c r="I38" s="27" t="str">
        <f t="shared" si="2"/>
        <v>Prawda</v>
      </c>
    </row>
    <row r="39" spans="1:9" x14ac:dyDescent="0.25">
      <c r="A39" s="4">
        <v>23</v>
      </c>
      <c r="B39" s="1">
        <f t="shared" si="3"/>
        <v>0.61906123161315918</v>
      </c>
      <c r="C39" s="1">
        <f t="shared" si="4"/>
        <v>0.61906147003173828</v>
      </c>
      <c r="D39" s="1">
        <f t="shared" si="5"/>
        <v>0.61906135082244873</v>
      </c>
      <c r="E39" s="1">
        <f t="shared" si="1"/>
        <v>6.2995212157801461E-8</v>
      </c>
      <c r="F39" s="1">
        <f t="shared" si="1"/>
        <v>-2.0947335954701884E-7</v>
      </c>
      <c r="G39" s="1">
        <f t="shared" si="1"/>
        <v>-7.3239086795240382E-8</v>
      </c>
      <c r="H39" s="1">
        <f t="shared" si="6"/>
        <v>7.3239086795240382E-8</v>
      </c>
      <c r="I39" s="27" t="str">
        <f t="shared" si="2"/>
        <v>Prawda</v>
      </c>
    </row>
    <row r="40" spans="1:9" x14ac:dyDescent="0.25">
      <c r="A40" s="4">
        <v>24</v>
      </c>
      <c r="B40" s="1">
        <f t="shared" si="3"/>
        <v>0.61906123161315918</v>
      </c>
      <c r="C40" s="1">
        <f t="shared" si="4"/>
        <v>0.61906135082244873</v>
      </c>
      <c r="D40" s="1">
        <f t="shared" si="5"/>
        <v>0.61906129121780396</v>
      </c>
      <c r="E40" s="1">
        <f t="shared" si="1"/>
        <v>6.2995212157801461E-8</v>
      </c>
      <c r="F40" s="1">
        <f t="shared" si="1"/>
        <v>-7.3239086795240382E-8</v>
      </c>
      <c r="G40" s="1">
        <f t="shared" si="1"/>
        <v>-5.1219406493885344E-9</v>
      </c>
      <c r="H40" s="1">
        <f t="shared" si="6"/>
        <v>5.1219406493885344E-9</v>
      </c>
      <c r="I40" s="27" t="str">
        <f t="shared" si="2"/>
        <v>Prawda</v>
      </c>
    </row>
    <row r="41" spans="1:9" x14ac:dyDescent="0.25">
      <c r="A41" s="4">
        <v>25</v>
      </c>
      <c r="B41" s="1">
        <f t="shared" si="3"/>
        <v>0.61906123161315918</v>
      </c>
      <c r="C41" s="1">
        <f t="shared" si="4"/>
        <v>0.61906129121780396</v>
      </c>
      <c r="D41" s="1">
        <f t="shared" si="5"/>
        <v>0.61906126141548157</v>
      </c>
      <c r="E41" s="1">
        <f t="shared" si="1"/>
        <v>6.2995212157801461E-8</v>
      </c>
      <c r="F41" s="1">
        <f t="shared" si="1"/>
        <v>-5.1219406493885344E-9</v>
      </c>
      <c r="G41" s="1">
        <f t="shared" si="1"/>
        <v>2.8936635088072649E-8</v>
      </c>
      <c r="H41" s="1">
        <f t="shared" si="6"/>
        <v>2.8936635088072649E-8</v>
      </c>
      <c r="I41" s="27" t="str">
        <f t="shared" si="2"/>
        <v>Prawda</v>
      </c>
    </row>
    <row r="42" spans="1:9" x14ac:dyDescent="0.25">
      <c r="A42" s="4">
        <v>26</v>
      </c>
      <c r="B42" s="1">
        <f t="shared" si="3"/>
        <v>0.61906126141548157</v>
      </c>
      <c r="C42" s="1">
        <f t="shared" si="4"/>
        <v>0.61906129121780396</v>
      </c>
      <c r="D42" s="1">
        <f t="shared" si="5"/>
        <v>0.61906127631664276</v>
      </c>
      <c r="E42" s="1">
        <f t="shared" si="1"/>
        <v>2.8936635088072649E-8</v>
      </c>
      <c r="F42" s="1">
        <f t="shared" si="1"/>
        <v>-5.1219406493885344E-9</v>
      </c>
      <c r="G42" s="1">
        <f t="shared" si="1"/>
        <v>1.190734688627515E-8</v>
      </c>
      <c r="H42" s="1">
        <f t="shared" si="6"/>
        <v>1.190734688627515E-8</v>
      </c>
      <c r="I42" s="27" t="str">
        <f t="shared" si="2"/>
        <v>Prawda</v>
      </c>
    </row>
    <row r="43" spans="1:9" x14ac:dyDescent="0.25">
      <c r="A43" s="4">
        <v>27</v>
      </c>
      <c r="B43" s="1">
        <f t="shared" si="3"/>
        <v>0.61906127631664276</v>
      </c>
      <c r="C43" s="1">
        <f t="shared" si="4"/>
        <v>0.61906129121780396</v>
      </c>
      <c r="D43" s="1">
        <f t="shared" si="5"/>
        <v>0.61906128376722336</v>
      </c>
      <c r="E43" s="1">
        <f t="shared" si="1"/>
        <v>1.190734688627515E-8</v>
      </c>
      <c r="F43" s="1">
        <f t="shared" si="1"/>
        <v>-5.1219406493885344E-9</v>
      </c>
      <c r="G43" s="1">
        <f t="shared" si="1"/>
        <v>3.3927032294656101E-9</v>
      </c>
      <c r="H43" s="1">
        <f t="shared" si="6"/>
        <v>3.3927032294656101E-9</v>
      </c>
      <c r="I43" s="27" t="str">
        <f t="shared" si="2"/>
        <v>Prawda</v>
      </c>
    </row>
    <row r="44" spans="1:9" x14ac:dyDescent="0.25">
      <c r="A44" s="4">
        <v>28</v>
      </c>
      <c r="B44" s="1">
        <f t="shared" si="3"/>
        <v>0.61906128376722336</v>
      </c>
      <c r="C44" s="1">
        <f t="shared" si="4"/>
        <v>0.61906129121780396</v>
      </c>
      <c r="D44" s="1">
        <f t="shared" si="5"/>
        <v>0.61906128749251366</v>
      </c>
      <c r="E44" s="1">
        <f t="shared" si="1"/>
        <v>3.3927032294656101E-9</v>
      </c>
      <c r="F44" s="1">
        <f t="shared" si="1"/>
        <v>-5.1219406493885344E-9</v>
      </c>
      <c r="G44" s="1">
        <f t="shared" si="1"/>
        <v>-8.6461882098376464E-10</v>
      </c>
      <c r="H44" s="1">
        <f t="shared" si="6"/>
        <v>8.6461882098376464E-10</v>
      </c>
      <c r="I44" s="27" t="str">
        <f t="shared" si="2"/>
        <v>Prawda</v>
      </c>
    </row>
    <row r="45" spans="1:9" x14ac:dyDescent="0.25">
      <c r="A45" s="4">
        <v>29</v>
      </c>
      <c r="B45" s="1">
        <f t="shared" si="3"/>
        <v>0.61906128376722336</v>
      </c>
      <c r="C45" s="1">
        <f t="shared" si="4"/>
        <v>0.61906128749251366</v>
      </c>
      <c r="D45" s="1">
        <f t="shared" si="5"/>
        <v>0.61906128562986851</v>
      </c>
      <c r="E45" s="1">
        <f t="shared" si="1"/>
        <v>3.3927032294656101E-9</v>
      </c>
      <c r="F45" s="1">
        <f t="shared" si="1"/>
        <v>-8.6461882098376464E-10</v>
      </c>
      <c r="G45" s="1">
        <f t="shared" si="1"/>
        <v>1.2640422042409227E-9</v>
      </c>
      <c r="H45" s="1">
        <f t="shared" si="6"/>
        <v>1.2640422042409227E-9</v>
      </c>
      <c r="I45" s="27" t="str">
        <f t="shared" si="2"/>
        <v>Prawda</v>
      </c>
    </row>
    <row r="46" spans="1:9" x14ac:dyDescent="0.25">
      <c r="A46" s="4">
        <v>30</v>
      </c>
      <c r="B46" s="1">
        <f t="shared" si="3"/>
        <v>0.61906128562986851</v>
      </c>
      <c r="C46" s="1">
        <f t="shared" si="4"/>
        <v>0.61906128749251366</v>
      </c>
      <c r="D46" s="1">
        <f t="shared" si="5"/>
        <v>0.61906128656119108</v>
      </c>
      <c r="E46" s="1">
        <f t="shared" si="1"/>
        <v>1.2640422042409227E-9</v>
      </c>
      <c r="F46" s="1">
        <f t="shared" si="1"/>
        <v>-8.6461882098376464E-10</v>
      </c>
      <c r="G46" s="1">
        <f t="shared" si="1"/>
        <v>1.9971180265088151E-10</v>
      </c>
      <c r="H46" s="1">
        <f t="shared" si="6"/>
        <v>1.9971180265088151E-10</v>
      </c>
      <c r="I46" s="27" t="str">
        <f t="shared" si="2"/>
        <v>Prawda</v>
      </c>
    </row>
    <row r="47" spans="1:9" x14ac:dyDescent="0.25">
      <c r="A47" s="4">
        <v>31</v>
      </c>
      <c r="B47" s="1">
        <f t="shared" si="3"/>
        <v>0.61906128656119108</v>
      </c>
      <c r="C47" s="1">
        <f t="shared" si="4"/>
        <v>0.61906128749251366</v>
      </c>
      <c r="D47" s="1">
        <f t="shared" si="5"/>
        <v>0.61906128702685237</v>
      </c>
      <c r="E47" s="1">
        <f t="shared" si="1"/>
        <v>1.9971180265088151E-10</v>
      </c>
      <c r="F47" s="1">
        <f t="shared" si="1"/>
        <v>-8.6461882098376464E-10</v>
      </c>
      <c r="G47" s="1">
        <f t="shared" si="1"/>
        <v>-3.324533981441391E-10</v>
      </c>
      <c r="H47" s="1">
        <f t="shared" si="6"/>
        <v>3.324533981441391E-10</v>
      </c>
      <c r="I47" s="27" t="str">
        <f t="shared" si="2"/>
        <v>Prawda</v>
      </c>
    </row>
    <row r="48" spans="1:9" x14ac:dyDescent="0.25">
      <c r="A48" s="4">
        <v>32</v>
      </c>
      <c r="B48" s="1">
        <f t="shared" si="3"/>
        <v>0.61906128656119108</v>
      </c>
      <c r="C48" s="1">
        <f t="shared" si="4"/>
        <v>0.61906128702685237</v>
      </c>
      <c r="D48" s="1">
        <f t="shared" si="5"/>
        <v>0.61906128679402173</v>
      </c>
      <c r="E48" s="1">
        <f t="shared" si="1"/>
        <v>1.9971180265088151E-10</v>
      </c>
      <c r="F48" s="1">
        <f t="shared" si="1"/>
        <v>-3.324533981441391E-10</v>
      </c>
      <c r="G48" s="1">
        <f t="shared" si="1"/>
        <v>-6.6370908768931258E-11</v>
      </c>
      <c r="H48" s="1">
        <f t="shared" si="6"/>
        <v>6.6370908768931258E-11</v>
      </c>
      <c r="I48" s="27" t="str">
        <f t="shared" si="2"/>
        <v>Prawda</v>
      </c>
    </row>
    <row r="49" spans="1:9" x14ac:dyDescent="0.25">
      <c r="A49" s="4">
        <v>33</v>
      </c>
      <c r="B49" s="1">
        <f t="shared" si="3"/>
        <v>0.61906128656119108</v>
      </c>
      <c r="C49" s="1">
        <f t="shared" si="4"/>
        <v>0.61906128679402173</v>
      </c>
      <c r="D49" s="1">
        <f t="shared" si="5"/>
        <v>0.6190612866776064</v>
      </c>
      <c r="E49" s="1">
        <f t="shared" si="1"/>
        <v>1.9971180265088151E-10</v>
      </c>
      <c r="F49" s="1">
        <f t="shared" si="1"/>
        <v>-6.6370908768931258E-11</v>
      </c>
      <c r="G49" s="1">
        <f t="shared" si="1"/>
        <v>6.6670446940975125E-11</v>
      </c>
      <c r="H49" s="1">
        <f t="shared" si="6"/>
        <v>6.6670446940975125E-11</v>
      </c>
      <c r="I49" s="27" t="str">
        <f t="shared" si="2"/>
        <v>Prawda</v>
      </c>
    </row>
    <row r="50" spans="1:9" x14ac:dyDescent="0.25">
      <c r="A50" s="4">
        <v>34</v>
      </c>
      <c r="B50" s="1">
        <f t="shared" si="3"/>
        <v>0.6190612866776064</v>
      </c>
      <c r="C50" s="1">
        <f t="shared" si="4"/>
        <v>0.61906128679402173</v>
      </c>
      <c r="D50" s="1">
        <f t="shared" si="5"/>
        <v>0.61906128673581406</v>
      </c>
      <c r="E50" s="1">
        <f t="shared" si="1"/>
        <v>6.6670446940975125E-11</v>
      </c>
      <c r="F50" s="1">
        <f t="shared" si="1"/>
        <v>-6.6370908768931258E-11</v>
      </c>
      <c r="G50" s="1">
        <f t="shared" si="1"/>
        <v>1.496580637194711E-13</v>
      </c>
      <c r="H50" s="1">
        <f t="shared" si="6"/>
        <v>1.496580637194711E-13</v>
      </c>
      <c r="I50" s="27" t="str">
        <f t="shared" si="2"/>
        <v>Prawda</v>
      </c>
    </row>
    <row r="51" spans="1:9" x14ac:dyDescent="0.25">
      <c r="A51" s="4">
        <v>35</v>
      </c>
      <c r="B51" s="1">
        <f t="shared" si="3"/>
        <v>0.61906128673581406</v>
      </c>
      <c r="C51" s="1">
        <f t="shared" si="4"/>
        <v>0.61906128679402173</v>
      </c>
      <c r="D51" s="1">
        <f t="shared" si="5"/>
        <v>0.6190612867649179</v>
      </c>
      <c r="E51" s="1">
        <f t="shared" si="1"/>
        <v>1.496580637194711E-13</v>
      </c>
      <c r="F51" s="1">
        <f t="shared" si="1"/>
        <v>-6.6370908768931258E-11</v>
      </c>
      <c r="G51" s="1">
        <f t="shared" si="1"/>
        <v>-3.3110625352605894E-11</v>
      </c>
      <c r="H51" s="1">
        <f t="shared" si="6"/>
        <v>3.3110625352605894E-11</v>
      </c>
      <c r="I51" s="27" t="str">
        <f t="shared" si="2"/>
        <v>Prawda</v>
      </c>
    </row>
    <row r="52" spans="1:9" x14ac:dyDescent="0.25">
      <c r="A52" s="4">
        <v>36</v>
      </c>
      <c r="B52" s="1">
        <f t="shared" si="3"/>
        <v>0.61906128673581406</v>
      </c>
      <c r="C52" s="1">
        <f t="shared" si="4"/>
        <v>0.6190612867649179</v>
      </c>
      <c r="D52" s="1">
        <f t="shared" si="5"/>
        <v>0.61906128675036598</v>
      </c>
      <c r="E52" s="1">
        <f t="shared" si="1"/>
        <v>1.496580637194711E-13</v>
      </c>
      <c r="F52" s="1">
        <f t="shared" si="1"/>
        <v>-3.3110625352605894E-11</v>
      </c>
      <c r="G52" s="1">
        <f t="shared" si="1"/>
        <v>-1.6480372622140749E-11</v>
      </c>
      <c r="H52" s="1">
        <f t="shared" si="6"/>
        <v>1.6480372622140749E-11</v>
      </c>
      <c r="I52" s="27" t="str">
        <f t="shared" si="2"/>
        <v>Prawda</v>
      </c>
    </row>
    <row r="53" spans="1:9" x14ac:dyDescent="0.25">
      <c r="A53" s="4">
        <v>37</v>
      </c>
      <c r="B53" s="1">
        <f t="shared" si="3"/>
        <v>0.61906128673581406</v>
      </c>
      <c r="C53" s="1">
        <f t="shared" si="4"/>
        <v>0.61906128675036598</v>
      </c>
      <c r="D53" s="1">
        <f t="shared" si="5"/>
        <v>0.61906128674309002</v>
      </c>
      <c r="E53" s="1">
        <f t="shared" si="1"/>
        <v>1.496580637194711E-13</v>
      </c>
      <c r="F53" s="1">
        <f t="shared" si="1"/>
        <v>-1.6480372622140749E-11</v>
      </c>
      <c r="G53" s="1">
        <f t="shared" si="1"/>
        <v>-8.1652462569081763E-12</v>
      </c>
      <c r="H53" s="1">
        <f t="shared" si="6"/>
        <v>8.1652462569081763E-12</v>
      </c>
      <c r="I53" s="27" t="str">
        <f t="shared" si="2"/>
        <v>Prawda</v>
      </c>
    </row>
    <row r="54" spans="1:9" x14ac:dyDescent="0.25">
      <c r="A54" s="4">
        <v>38</v>
      </c>
      <c r="B54" s="1">
        <f t="shared" si="3"/>
        <v>0.61906128673581406</v>
      </c>
      <c r="C54" s="1">
        <f t="shared" si="4"/>
        <v>0.61906128674309002</v>
      </c>
      <c r="D54" s="1">
        <f t="shared" si="5"/>
        <v>0.61906128673945204</v>
      </c>
      <c r="E54" s="1">
        <f t="shared" si="1"/>
        <v>1.496580637194711E-13</v>
      </c>
      <c r="F54" s="1">
        <f t="shared" si="1"/>
        <v>-8.1652462569081763E-12</v>
      </c>
      <c r="G54" s="1">
        <f t="shared" si="1"/>
        <v>-4.0076830742918901E-12</v>
      </c>
      <c r="H54" s="1">
        <f t="shared" si="6"/>
        <v>4.0076830742918901E-12</v>
      </c>
      <c r="I54" s="27" t="str">
        <f t="shared" si="2"/>
        <v>Prawda</v>
      </c>
    </row>
    <row r="55" spans="1:9" x14ac:dyDescent="0.25">
      <c r="A55" s="4">
        <v>39</v>
      </c>
      <c r="B55" s="1">
        <f t="shared" si="3"/>
        <v>0.61906128673581406</v>
      </c>
      <c r="C55" s="1">
        <f t="shared" si="4"/>
        <v>0.61906128673945204</v>
      </c>
      <c r="D55" s="1">
        <f t="shared" si="5"/>
        <v>0.61906128673763305</v>
      </c>
      <c r="E55" s="1">
        <f t="shared" si="1"/>
        <v>1.496580637194711E-13</v>
      </c>
      <c r="F55" s="1">
        <f t="shared" si="1"/>
        <v>-4.0076830742918901E-12</v>
      </c>
      <c r="G55" s="1">
        <f t="shared" si="1"/>
        <v>-1.928901482983747E-12</v>
      </c>
      <c r="H55" s="1">
        <f t="shared" si="6"/>
        <v>1.928901482983747E-12</v>
      </c>
      <c r="I55" s="27" t="str">
        <f t="shared" si="2"/>
        <v>Prawda</v>
      </c>
    </row>
    <row r="56" spans="1:9" x14ac:dyDescent="0.25">
      <c r="A56" s="4">
        <v>40</v>
      </c>
      <c r="B56" s="1">
        <f t="shared" si="3"/>
        <v>0.61906128673581406</v>
      </c>
      <c r="C56" s="1">
        <f t="shared" si="4"/>
        <v>0.61906128673763305</v>
      </c>
      <c r="D56" s="1">
        <f t="shared" si="5"/>
        <v>0.61906128673672356</v>
      </c>
      <c r="E56" s="1">
        <f t="shared" si="1"/>
        <v>1.496580637194711E-13</v>
      </c>
      <c r="F56" s="1">
        <f t="shared" si="1"/>
        <v>-1.928901482983747E-12</v>
      </c>
      <c r="G56" s="1">
        <f t="shared" si="1"/>
        <v>-8.8973273193460045E-13</v>
      </c>
      <c r="H56" s="1">
        <f t="shared" si="6"/>
        <v>8.8973273193460045E-13</v>
      </c>
      <c r="I56" s="27" t="str">
        <f t="shared" si="2"/>
        <v>Prawda</v>
      </c>
    </row>
    <row r="57" spans="1:9" x14ac:dyDescent="0.25">
      <c r="A57" s="4">
        <v>41</v>
      </c>
      <c r="B57" s="1">
        <f t="shared" si="3"/>
        <v>0.61906128673581406</v>
      </c>
      <c r="C57" s="1">
        <f t="shared" si="4"/>
        <v>0.61906128673672356</v>
      </c>
      <c r="D57" s="1">
        <f t="shared" si="5"/>
        <v>0.61906128673626881</v>
      </c>
      <c r="E57" s="1">
        <f t="shared" si="1"/>
        <v>1.496580637194711E-13</v>
      </c>
      <c r="F57" s="1">
        <f t="shared" si="1"/>
        <v>-8.8973273193460045E-13</v>
      </c>
      <c r="G57" s="1">
        <f t="shared" si="1"/>
        <v>-3.6992631180510216E-13</v>
      </c>
      <c r="H57" s="1">
        <f t="shared" si="6"/>
        <v>3.6992631180510216E-13</v>
      </c>
      <c r="I57" s="27" t="str">
        <f t="shared" si="2"/>
        <v>Prawda</v>
      </c>
    </row>
    <row r="58" spans="1:9" x14ac:dyDescent="0.25">
      <c r="A58" s="4">
        <v>42</v>
      </c>
      <c r="B58" s="1">
        <f t="shared" si="3"/>
        <v>0.61906128673581406</v>
      </c>
      <c r="C58" s="1">
        <f t="shared" si="4"/>
        <v>0.61906128673626881</v>
      </c>
      <c r="D58" s="1">
        <f t="shared" si="5"/>
        <v>0.61906128673604144</v>
      </c>
      <c r="E58" s="1">
        <f t="shared" si="1"/>
        <v>1.496580637194711E-13</v>
      </c>
      <c r="F58" s="1">
        <f t="shared" si="1"/>
        <v>-3.6992631180510216E-13</v>
      </c>
      <c r="G58" s="1">
        <f t="shared" si="1"/>
        <v>-1.1013412404281553E-13</v>
      </c>
      <c r="H58" s="1">
        <f t="shared" si="6"/>
        <v>1.1013412404281553E-13</v>
      </c>
      <c r="I58" s="27" t="str">
        <f t="shared" si="2"/>
        <v>Prawda</v>
      </c>
    </row>
    <row r="59" spans="1:9" x14ac:dyDescent="0.25">
      <c r="A59" s="4">
        <v>43</v>
      </c>
      <c r="B59" s="1">
        <f t="shared" si="3"/>
        <v>0.61906128673581406</v>
      </c>
      <c r="C59" s="1">
        <f t="shared" si="4"/>
        <v>0.61906128673604144</v>
      </c>
      <c r="D59" s="1">
        <f t="shared" si="5"/>
        <v>0.61906128673592775</v>
      </c>
      <c r="E59" s="1">
        <f t="shared" si="1"/>
        <v>1.496580637194711E-13</v>
      </c>
      <c r="F59" s="1">
        <f t="shared" si="1"/>
        <v>-1.1013412404281553E-13</v>
      </c>
      <c r="G59" s="1">
        <f t="shared" si="1"/>
        <v>1.9761969838327786E-14</v>
      </c>
      <c r="H59" s="1">
        <f t="shared" si="6"/>
        <v>1.9761969838327786E-14</v>
      </c>
      <c r="I59" s="27" t="str">
        <f t="shared" si="2"/>
        <v>Prawda</v>
      </c>
    </row>
    <row r="60" spans="1:9" x14ac:dyDescent="0.25">
      <c r="A60" s="4">
        <v>44</v>
      </c>
      <c r="B60" s="1">
        <f t="shared" si="3"/>
        <v>0.61906128673592775</v>
      </c>
      <c r="C60" s="1">
        <f t="shared" si="4"/>
        <v>0.61906128673604144</v>
      </c>
      <c r="D60" s="1">
        <f t="shared" si="5"/>
        <v>0.61906128673598459</v>
      </c>
      <c r="E60" s="1">
        <f t="shared" si="1"/>
        <v>1.9761969838327786E-14</v>
      </c>
      <c r="F60" s="1">
        <f t="shared" si="1"/>
        <v>-1.1013412404281553E-13</v>
      </c>
      <c r="G60" s="1">
        <f t="shared" si="1"/>
        <v>-4.5075054799781356E-14</v>
      </c>
      <c r="H60" s="1">
        <f t="shared" si="6"/>
        <v>4.5075054799781356E-14</v>
      </c>
      <c r="I60" s="27" t="str">
        <f t="shared" si="2"/>
        <v>Prawda</v>
      </c>
    </row>
    <row r="61" spans="1:9" x14ac:dyDescent="0.25">
      <c r="A61" s="4">
        <v>45</v>
      </c>
      <c r="B61" s="1">
        <f t="shared" si="3"/>
        <v>0.61906128673592775</v>
      </c>
      <c r="C61" s="1">
        <f t="shared" si="4"/>
        <v>0.61906128673598459</v>
      </c>
      <c r="D61" s="1">
        <f t="shared" si="5"/>
        <v>0.61906128673595617</v>
      </c>
      <c r="E61" s="1">
        <f t="shared" si="1"/>
        <v>1.9761969838327786E-14</v>
      </c>
      <c r="F61" s="1">
        <f t="shared" si="1"/>
        <v>-4.5075054799781356E-14</v>
      </c>
      <c r="G61" s="1">
        <f t="shared" si="1"/>
        <v>-1.2656542480726785E-14</v>
      </c>
      <c r="H61" s="1">
        <f t="shared" si="6"/>
        <v>1.2656542480726785E-14</v>
      </c>
      <c r="I61" s="27" t="str">
        <f t="shared" si="2"/>
        <v>Prawda</v>
      </c>
    </row>
    <row r="62" spans="1:9" x14ac:dyDescent="0.25">
      <c r="A62" s="4">
        <v>46</v>
      </c>
      <c r="B62" s="1">
        <f t="shared" si="3"/>
        <v>0.61906128673592775</v>
      </c>
      <c r="C62" s="1">
        <f t="shared" si="4"/>
        <v>0.61906128673595617</v>
      </c>
      <c r="D62" s="1">
        <f t="shared" si="5"/>
        <v>0.61906128673594196</v>
      </c>
      <c r="E62" s="1">
        <f t="shared" si="1"/>
        <v>1.9761969838327786E-14</v>
      </c>
      <c r="F62" s="1">
        <f t="shared" si="1"/>
        <v>-1.2656542480726785E-14</v>
      </c>
      <c r="G62" s="1">
        <f t="shared" si="1"/>
        <v>3.5527136788005009E-15</v>
      </c>
      <c r="H62" s="1">
        <f t="shared" si="6"/>
        <v>3.5527136788005009E-15</v>
      </c>
      <c r="I62" s="27" t="str">
        <f t="shared" si="2"/>
        <v>Prawda</v>
      </c>
    </row>
    <row r="63" spans="1:9" x14ac:dyDescent="0.25">
      <c r="A63" s="4">
        <v>47</v>
      </c>
      <c r="B63" s="1">
        <f t="shared" si="3"/>
        <v>0.61906128673594196</v>
      </c>
      <c r="C63" s="1">
        <f t="shared" si="4"/>
        <v>0.61906128673595617</v>
      </c>
      <c r="D63" s="1">
        <f t="shared" si="5"/>
        <v>0.61906128673594907</v>
      </c>
      <c r="E63" s="1">
        <f t="shared" si="1"/>
        <v>3.5527136788005009E-15</v>
      </c>
      <c r="F63" s="1">
        <f t="shared" si="1"/>
        <v>-1.2656542480726785E-14</v>
      </c>
      <c r="G63" s="1">
        <f t="shared" si="1"/>
        <v>-4.4408920985006262E-15</v>
      </c>
      <c r="H63" s="1">
        <f t="shared" si="6"/>
        <v>4.4408920985006262E-15</v>
      </c>
      <c r="I63" s="27" t="str">
        <f t="shared" si="2"/>
        <v>Prawda</v>
      </c>
    </row>
    <row r="64" spans="1:9" x14ac:dyDescent="0.25">
      <c r="A64" s="4">
        <v>48</v>
      </c>
      <c r="B64" s="1">
        <f t="shared" si="3"/>
        <v>0.61906128673594196</v>
      </c>
      <c r="C64" s="1">
        <f t="shared" si="4"/>
        <v>0.61906128673594907</v>
      </c>
      <c r="D64" s="1">
        <f t="shared" si="5"/>
        <v>0.61906128673594552</v>
      </c>
      <c r="E64" s="1">
        <f t="shared" si="1"/>
        <v>3.5527136788005009E-15</v>
      </c>
      <c r="F64" s="1">
        <f t="shared" si="1"/>
        <v>-4.4408920985006262E-15</v>
      </c>
      <c r="G64" s="1">
        <f t="shared" si="1"/>
        <v>0</v>
      </c>
      <c r="H64" s="1">
        <f t="shared" si="6"/>
        <v>0</v>
      </c>
      <c r="I64" s="27" t="str">
        <f t="shared" si="2"/>
        <v>Prawda</v>
      </c>
    </row>
    <row r="65" spans="1:9" x14ac:dyDescent="0.25">
      <c r="A65" s="4">
        <v>49</v>
      </c>
      <c r="B65" s="1">
        <f t="shared" si="3"/>
        <v>0.61906128673594552</v>
      </c>
      <c r="C65" s="1">
        <f t="shared" si="4"/>
        <v>0.61906128673594552</v>
      </c>
      <c r="D65" s="1">
        <f t="shared" si="5"/>
        <v>0.61906128673594552</v>
      </c>
      <c r="E65" s="1">
        <f t="shared" si="1"/>
        <v>0</v>
      </c>
      <c r="F65" s="1">
        <f t="shared" si="1"/>
        <v>0</v>
      </c>
      <c r="G65" s="1">
        <f t="shared" si="1"/>
        <v>0</v>
      </c>
      <c r="H65" s="1">
        <f t="shared" si="6"/>
        <v>0</v>
      </c>
      <c r="I65" s="27" t="str">
        <f t="shared" si="2"/>
        <v>Prawda</v>
      </c>
    </row>
    <row r="66" spans="1:9" x14ac:dyDescent="0.25">
      <c r="A66" s="4">
        <v>50</v>
      </c>
      <c r="B66" s="1">
        <f t="shared" si="3"/>
        <v>0.61906128673594552</v>
      </c>
      <c r="C66" s="1">
        <f t="shared" si="4"/>
        <v>0.61906128673594552</v>
      </c>
      <c r="D66" s="1">
        <f t="shared" si="5"/>
        <v>0.61906128673594552</v>
      </c>
      <c r="E66" s="1">
        <f t="shared" si="1"/>
        <v>0</v>
      </c>
      <c r="F66" s="1">
        <f t="shared" si="1"/>
        <v>0</v>
      </c>
      <c r="G66" s="1">
        <f t="shared" si="1"/>
        <v>0</v>
      </c>
      <c r="H66" s="1">
        <f t="shared" si="6"/>
        <v>0</v>
      </c>
      <c r="I66" s="27" t="str">
        <f t="shared" si="2"/>
        <v>Prawda</v>
      </c>
    </row>
    <row r="67" spans="1:9" x14ac:dyDescent="0.25">
      <c r="A67" s="4">
        <v>51</v>
      </c>
      <c r="B67" s="1">
        <f t="shared" si="3"/>
        <v>0.61906128673594552</v>
      </c>
      <c r="C67" s="1">
        <f t="shared" si="4"/>
        <v>0.61906128673594552</v>
      </c>
      <c r="D67" s="1">
        <f t="shared" si="5"/>
        <v>0.61906128673594552</v>
      </c>
      <c r="E67" s="1">
        <f t="shared" si="1"/>
        <v>0</v>
      </c>
      <c r="F67" s="1">
        <f t="shared" si="1"/>
        <v>0</v>
      </c>
      <c r="G67" s="1">
        <f t="shared" si="1"/>
        <v>0</v>
      </c>
      <c r="H67" s="1">
        <f t="shared" si="6"/>
        <v>0</v>
      </c>
      <c r="I67" s="27" t="str">
        <f t="shared" si="2"/>
        <v>Prawda</v>
      </c>
    </row>
    <row r="68" spans="1:9" x14ac:dyDescent="0.25">
      <c r="A68" s="4">
        <v>52</v>
      </c>
      <c r="B68" s="1">
        <f t="shared" si="3"/>
        <v>0.61906128673594552</v>
      </c>
      <c r="C68" s="1">
        <f t="shared" si="4"/>
        <v>0.61906128673594552</v>
      </c>
      <c r="D68" s="1">
        <f t="shared" si="5"/>
        <v>0.61906128673594552</v>
      </c>
      <c r="E68" s="1">
        <f t="shared" si="1"/>
        <v>0</v>
      </c>
      <c r="F68" s="1">
        <f t="shared" si="1"/>
        <v>0</v>
      </c>
      <c r="G68" s="1">
        <f t="shared" si="1"/>
        <v>0</v>
      </c>
      <c r="H68" s="1">
        <f t="shared" si="6"/>
        <v>0</v>
      </c>
      <c r="I68" s="27" t="str">
        <f t="shared" si="2"/>
        <v>Prawda</v>
      </c>
    </row>
    <row r="69" spans="1:9" x14ac:dyDescent="0.25">
      <c r="A69" s="4">
        <v>53</v>
      </c>
      <c r="B69" s="1">
        <f t="shared" si="3"/>
        <v>0.61906128673594552</v>
      </c>
      <c r="C69" s="1">
        <f t="shared" si="4"/>
        <v>0.61906128673594552</v>
      </c>
      <c r="D69" s="1">
        <f t="shared" si="5"/>
        <v>0.61906128673594552</v>
      </c>
      <c r="E69" s="1">
        <f t="shared" si="1"/>
        <v>0</v>
      </c>
      <c r="F69" s="1">
        <f t="shared" si="1"/>
        <v>0</v>
      </c>
      <c r="G69" s="1">
        <f t="shared" si="1"/>
        <v>0</v>
      </c>
      <c r="H69" s="1">
        <f t="shared" si="6"/>
        <v>0</v>
      </c>
      <c r="I69" s="27" t="str">
        <f t="shared" si="2"/>
        <v>Prawda</v>
      </c>
    </row>
    <row r="70" spans="1:9" x14ac:dyDescent="0.25">
      <c r="A70" s="4">
        <v>54</v>
      </c>
      <c r="B70" s="1">
        <f t="shared" si="3"/>
        <v>0.61906128673594552</v>
      </c>
      <c r="C70" s="1">
        <f t="shared" si="4"/>
        <v>0.61906128673594552</v>
      </c>
      <c r="D70" s="1">
        <f t="shared" si="5"/>
        <v>0.61906128673594552</v>
      </c>
      <c r="E70" s="1">
        <f t="shared" si="1"/>
        <v>0</v>
      </c>
      <c r="F70" s="1">
        <f t="shared" si="1"/>
        <v>0</v>
      </c>
      <c r="G70" s="1">
        <f t="shared" si="1"/>
        <v>0</v>
      </c>
      <c r="H70" s="1">
        <f t="shared" si="6"/>
        <v>0</v>
      </c>
      <c r="I70" s="27" t="str">
        <f t="shared" si="2"/>
        <v>Prawda</v>
      </c>
    </row>
    <row r="71" spans="1:9" x14ac:dyDescent="0.25">
      <c r="A71" s="4">
        <v>55</v>
      </c>
      <c r="B71" s="1">
        <f t="shared" si="3"/>
        <v>0.61906128673594552</v>
      </c>
      <c r="C71" s="1">
        <f t="shared" si="4"/>
        <v>0.61906128673594552</v>
      </c>
      <c r="D71" s="1">
        <f t="shared" si="5"/>
        <v>0.61906128673594552</v>
      </c>
      <c r="E71" s="1">
        <f t="shared" si="1"/>
        <v>0</v>
      </c>
      <c r="F71" s="1">
        <f t="shared" si="1"/>
        <v>0</v>
      </c>
      <c r="G71" s="1">
        <f t="shared" si="1"/>
        <v>0</v>
      </c>
      <c r="H71" s="1">
        <f t="shared" si="6"/>
        <v>0</v>
      </c>
      <c r="I71" s="27" t="str">
        <f t="shared" si="2"/>
        <v>Prawda</v>
      </c>
    </row>
    <row r="72" spans="1:9" x14ac:dyDescent="0.25">
      <c r="A72" s="4">
        <v>56</v>
      </c>
      <c r="B72" s="1">
        <f t="shared" si="3"/>
        <v>0.61906128673594552</v>
      </c>
      <c r="C72" s="1">
        <f t="shared" si="4"/>
        <v>0.61906128673594552</v>
      </c>
      <c r="D72" s="1">
        <f t="shared" si="5"/>
        <v>0.61906128673594552</v>
      </c>
      <c r="E72" s="1">
        <f t="shared" si="1"/>
        <v>0</v>
      </c>
      <c r="F72" s="1">
        <f t="shared" si="1"/>
        <v>0</v>
      </c>
      <c r="G72" s="1">
        <f t="shared" si="1"/>
        <v>0</v>
      </c>
      <c r="H72" s="1">
        <f t="shared" si="6"/>
        <v>0</v>
      </c>
      <c r="I72" s="27" t="str">
        <f t="shared" si="2"/>
        <v>Prawda</v>
      </c>
    </row>
    <row r="73" spans="1:9" x14ac:dyDescent="0.25">
      <c r="A73" s="4">
        <v>57</v>
      </c>
      <c r="B73" s="1">
        <f t="shared" si="3"/>
        <v>0.61906128673594552</v>
      </c>
      <c r="C73" s="1">
        <f t="shared" si="4"/>
        <v>0.61906128673594552</v>
      </c>
      <c r="D73" s="1">
        <f t="shared" si="5"/>
        <v>0.61906128673594552</v>
      </c>
      <c r="E73" s="1">
        <f t="shared" si="1"/>
        <v>0</v>
      </c>
      <c r="F73" s="1">
        <f t="shared" si="1"/>
        <v>0</v>
      </c>
      <c r="G73" s="1">
        <f t="shared" si="1"/>
        <v>0</v>
      </c>
      <c r="H73" s="1">
        <f t="shared" si="6"/>
        <v>0</v>
      </c>
      <c r="I73" s="27" t="str">
        <f t="shared" si="2"/>
        <v>Prawda</v>
      </c>
    </row>
    <row r="74" spans="1:9" x14ac:dyDescent="0.25">
      <c r="A74" s="4">
        <v>58</v>
      </c>
      <c r="B74" s="1">
        <f t="shared" si="3"/>
        <v>0.61906128673594552</v>
      </c>
      <c r="C74" s="1">
        <f t="shared" si="4"/>
        <v>0.61906128673594552</v>
      </c>
      <c r="D74" s="1">
        <f t="shared" si="5"/>
        <v>0.61906128673594552</v>
      </c>
      <c r="E74" s="1">
        <f t="shared" si="1"/>
        <v>0</v>
      </c>
      <c r="F74" s="1">
        <f t="shared" si="1"/>
        <v>0</v>
      </c>
      <c r="G74" s="1">
        <f t="shared" si="1"/>
        <v>0</v>
      </c>
      <c r="H74" s="1">
        <f t="shared" si="6"/>
        <v>0</v>
      </c>
      <c r="I74" s="27" t="str">
        <f t="shared" si="2"/>
        <v>Prawda</v>
      </c>
    </row>
    <row r="75" spans="1:9" x14ac:dyDescent="0.25">
      <c r="A75" s="4">
        <v>59</v>
      </c>
      <c r="B75" s="1">
        <f t="shared" si="3"/>
        <v>0.61906128673594552</v>
      </c>
      <c r="C75" s="1">
        <f t="shared" si="4"/>
        <v>0.61906128673594552</v>
      </c>
      <c r="D75" s="1">
        <f t="shared" si="5"/>
        <v>0.61906128673594552</v>
      </c>
      <c r="E75" s="1">
        <f t="shared" si="1"/>
        <v>0</v>
      </c>
      <c r="F75" s="1">
        <f t="shared" si="1"/>
        <v>0</v>
      </c>
      <c r="G75" s="1">
        <f t="shared" si="1"/>
        <v>0</v>
      </c>
      <c r="H75" s="1">
        <f t="shared" si="6"/>
        <v>0</v>
      </c>
      <c r="I75" s="27" t="str">
        <f t="shared" si="2"/>
        <v>Prawda</v>
      </c>
    </row>
    <row r="76" spans="1:9" x14ac:dyDescent="0.25">
      <c r="A76" s="4">
        <v>60</v>
      </c>
      <c r="B76" s="1">
        <f t="shared" si="3"/>
        <v>0.61906128673594552</v>
      </c>
      <c r="C76" s="1">
        <f t="shared" si="4"/>
        <v>0.61906128673594552</v>
      </c>
      <c r="D76" s="1">
        <f t="shared" si="5"/>
        <v>0.61906128673594552</v>
      </c>
      <c r="E76" s="1">
        <f t="shared" si="1"/>
        <v>0</v>
      </c>
      <c r="F76" s="1">
        <f t="shared" si="1"/>
        <v>0</v>
      </c>
      <c r="G76" s="1">
        <f t="shared" si="1"/>
        <v>0</v>
      </c>
      <c r="H76" s="1">
        <f t="shared" si="6"/>
        <v>0</v>
      </c>
      <c r="I76" s="27" t="str">
        <f t="shared" si="2"/>
        <v>Prawda</v>
      </c>
    </row>
    <row r="77" spans="1:9" x14ac:dyDescent="0.25">
      <c r="A77" s="4">
        <v>61</v>
      </c>
      <c r="B77" s="1">
        <f t="shared" si="3"/>
        <v>0.61906128673594552</v>
      </c>
      <c r="C77" s="1">
        <f t="shared" si="4"/>
        <v>0.61906128673594552</v>
      </c>
      <c r="D77" s="1">
        <f t="shared" si="5"/>
        <v>0.61906128673594552</v>
      </c>
      <c r="E77" s="1">
        <f t="shared" si="1"/>
        <v>0</v>
      </c>
      <c r="F77" s="1">
        <f t="shared" si="1"/>
        <v>0</v>
      </c>
      <c r="G77" s="1">
        <f t="shared" si="1"/>
        <v>0</v>
      </c>
      <c r="H77" s="1">
        <f t="shared" si="6"/>
        <v>0</v>
      </c>
      <c r="I77" s="27" t="str">
        <f t="shared" si="2"/>
        <v>Prawda</v>
      </c>
    </row>
    <row r="78" spans="1:9" x14ac:dyDescent="0.25">
      <c r="A78" s="4">
        <v>62</v>
      </c>
      <c r="B78" s="1">
        <f t="shared" si="3"/>
        <v>0.61906128673594552</v>
      </c>
      <c r="C78" s="1">
        <f t="shared" si="4"/>
        <v>0.61906128673594552</v>
      </c>
      <c r="D78" s="1">
        <f t="shared" si="5"/>
        <v>0.61906128673594552</v>
      </c>
      <c r="E78" s="1">
        <f t="shared" si="1"/>
        <v>0</v>
      </c>
      <c r="F78" s="1">
        <f t="shared" si="1"/>
        <v>0</v>
      </c>
      <c r="G78" s="1">
        <f t="shared" si="1"/>
        <v>0</v>
      </c>
      <c r="H78" s="1">
        <f t="shared" si="6"/>
        <v>0</v>
      </c>
      <c r="I78" s="27" t="str">
        <f t="shared" si="2"/>
        <v>Prawda</v>
      </c>
    </row>
    <row r="79" spans="1:9" x14ac:dyDescent="0.25">
      <c r="A79" s="4">
        <v>63</v>
      </c>
      <c r="B79" s="1">
        <f t="shared" si="3"/>
        <v>0.61906128673594552</v>
      </c>
      <c r="C79" s="1">
        <f t="shared" si="4"/>
        <v>0.61906128673594552</v>
      </c>
      <c r="D79" s="1">
        <f t="shared" si="5"/>
        <v>0.61906128673594552</v>
      </c>
      <c r="E79" s="1">
        <f t="shared" si="1"/>
        <v>0</v>
      </c>
      <c r="F79" s="1">
        <f t="shared" si="1"/>
        <v>0</v>
      </c>
      <c r="G79" s="1">
        <f t="shared" si="1"/>
        <v>0</v>
      </c>
      <c r="H79" s="1">
        <f t="shared" si="6"/>
        <v>0</v>
      </c>
      <c r="I79" s="27" t="str">
        <f t="shared" si="2"/>
        <v>Prawda</v>
      </c>
    </row>
    <row r="80" spans="1:9" x14ac:dyDescent="0.25">
      <c r="A80" s="4">
        <v>64</v>
      </c>
      <c r="B80" s="1">
        <f t="shared" si="3"/>
        <v>0.61906128673594552</v>
      </c>
      <c r="C80" s="1">
        <f t="shared" si="4"/>
        <v>0.61906128673594552</v>
      </c>
      <c r="D80" s="1">
        <f t="shared" si="5"/>
        <v>0.61906128673594552</v>
      </c>
      <c r="E80" s="1">
        <f t="shared" si="1"/>
        <v>0</v>
      </c>
      <c r="F80" s="1">
        <f t="shared" si="1"/>
        <v>0</v>
      </c>
      <c r="G80" s="1">
        <f t="shared" si="1"/>
        <v>0</v>
      </c>
      <c r="H80" s="1">
        <f t="shared" si="6"/>
        <v>0</v>
      </c>
      <c r="I80" s="27" t="str">
        <f t="shared" si="2"/>
        <v>Prawda</v>
      </c>
    </row>
    <row r="81" spans="1:9" x14ac:dyDescent="0.25">
      <c r="A81" s="4">
        <v>65</v>
      </c>
      <c r="B81" s="1">
        <f t="shared" si="3"/>
        <v>0.61906128673594552</v>
      </c>
      <c r="C81" s="1">
        <f t="shared" si="4"/>
        <v>0.61906128673594552</v>
      </c>
      <c r="D81" s="1">
        <f t="shared" si="5"/>
        <v>0.61906128673594552</v>
      </c>
      <c r="E81" s="1">
        <f t="shared" si="1"/>
        <v>0</v>
      </c>
      <c r="F81" s="1">
        <f t="shared" si="1"/>
        <v>0</v>
      </c>
      <c r="G81" s="1">
        <f t="shared" si="1"/>
        <v>0</v>
      </c>
      <c r="H81" s="1">
        <f t="shared" si="6"/>
        <v>0</v>
      </c>
      <c r="I81" s="27" t="str">
        <f t="shared" si="2"/>
        <v>Prawda</v>
      </c>
    </row>
    <row r="82" spans="1:9" x14ac:dyDescent="0.25">
      <c r="A82" s="4">
        <v>66</v>
      </c>
      <c r="B82" s="1">
        <f t="shared" si="3"/>
        <v>0.61906128673594552</v>
      </c>
      <c r="C82" s="1">
        <f t="shared" si="4"/>
        <v>0.61906128673594552</v>
      </c>
      <c r="D82" s="1">
        <f t="shared" si="5"/>
        <v>0.61906128673594552</v>
      </c>
      <c r="E82" s="1">
        <f t="shared" ref="E82:G106" si="7">EXP(B82)-3*B82</f>
        <v>0</v>
      </c>
      <c r="F82" s="1">
        <f t="shared" si="7"/>
        <v>0</v>
      </c>
      <c r="G82" s="1">
        <f t="shared" si="7"/>
        <v>0</v>
      </c>
      <c r="H82" s="1">
        <f t="shared" si="6"/>
        <v>0</v>
      </c>
      <c r="I82" s="27" t="str">
        <f t="shared" ref="I82:I116" si="8">IF(H82&lt;10^-5,"Prawda","Fałsz")</f>
        <v>Prawda</v>
      </c>
    </row>
    <row r="83" spans="1:9" x14ac:dyDescent="0.25">
      <c r="A83" s="4">
        <v>67</v>
      </c>
      <c r="B83" s="1">
        <f t="shared" ref="B83:B116" si="9">IF(E82*G82&lt;0,B82,D82)</f>
        <v>0.61906128673594552</v>
      </c>
      <c r="C83" s="1">
        <f t="shared" ref="C83:C116" si="10">IF(G82*F82&lt;0,C82,D82)</f>
        <v>0.61906128673594552</v>
      </c>
      <c r="D83" s="1">
        <f t="shared" ref="D83:D116" si="11">(B83+C83)/2</f>
        <v>0.61906128673594552</v>
      </c>
      <c r="E83" s="1">
        <f t="shared" si="7"/>
        <v>0</v>
      </c>
      <c r="F83" s="1">
        <f t="shared" si="7"/>
        <v>0</v>
      </c>
      <c r="G83" s="1">
        <f t="shared" si="7"/>
        <v>0</v>
      </c>
      <c r="H83" s="1">
        <f t="shared" ref="H83:H116" si="12">ABS(G83)</f>
        <v>0</v>
      </c>
      <c r="I83" s="27" t="str">
        <f t="shared" si="8"/>
        <v>Prawda</v>
      </c>
    </row>
    <row r="84" spans="1:9" x14ac:dyDescent="0.25">
      <c r="A84" s="4">
        <v>68</v>
      </c>
      <c r="B84" s="1">
        <f t="shared" si="9"/>
        <v>0.61906128673594552</v>
      </c>
      <c r="C84" s="1">
        <f t="shared" si="10"/>
        <v>0.61906128673594552</v>
      </c>
      <c r="D84" s="1">
        <f t="shared" si="11"/>
        <v>0.61906128673594552</v>
      </c>
      <c r="E84" s="1">
        <f t="shared" si="7"/>
        <v>0</v>
      </c>
      <c r="F84" s="1">
        <f t="shared" si="7"/>
        <v>0</v>
      </c>
      <c r="G84" s="1">
        <f t="shared" si="7"/>
        <v>0</v>
      </c>
      <c r="H84" s="1">
        <f t="shared" si="12"/>
        <v>0</v>
      </c>
      <c r="I84" s="27" t="str">
        <f t="shared" si="8"/>
        <v>Prawda</v>
      </c>
    </row>
    <row r="85" spans="1:9" x14ac:dyDescent="0.25">
      <c r="A85" s="4">
        <v>69</v>
      </c>
      <c r="B85" s="1">
        <f t="shared" si="9"/>
        <v>0.61906128673594552</v>
      </c>
      <c r="C85" s="1">
        <f t="shared" si="10"/>
        <v>0.61906128673594552</v>
      </c>
      <c r="D85" s="1">
        <f t="shared" si="11"/>
        <v>0.61906128673594552</v>
      </c>
      <c r="E85" s="1">
        <f t="shared" si="7"/>
        <v>0</v>
      </c>
      <c r="F85" s="1">
        <f t="shared" si="7"/>
        <v>0</v>
      </c>
      <c r="G85" s="1">
        <f t="shared" si="7"/>
        <v>0</v>
      </c>
      <c r="H85" s="1">
        <f t="shared" si="12"/>
        <v>0</v>
      </c>
      <c r="I85" s="27" t="str">
        <f t="shared" si="8"/>
        <v>Prawda</v>
      </c>
    </row>
    <row r="86" spans="1:9" x14ac:dyDescent="0.25">
      <c r="A86" s="4">
        <v>70</v>
      </c>
      <c r="B86" s="1">
        <f t="shared" si="9"/>
        <v>0.61906128673594552</v>
      </c>
      <c r="C86" s="1">
        <f t="shared" si="10"/>
        <v>0.61906128673594552</v>
      </c>
      <c r="D86" s="1">
        <f t="shared" si="11"/>
        <v>0.61906128673594552</v>
      </c>
      <c r="E86" s="1">
        <f t="shared" si="7"/>
        <v>0</v>
      </c>
      <c r="F86" s="1">
        <f t="shared" si="7"/>
        <v>0</v>
      </c>
      <c r="G86" s="1">
        <f t="shared" si="7"/>
        <v>0</v>
      </c>
      <c r="H86" s="1">
        <f t="shared" si="12"/>
        <v>0</v>
      </c>
      <c r="I86" s="27" t="str">
        <f t="shared" si="8"/>
        <v>Prawda</v>
      </c>
    </row>
    <row r="87" spans="1:9" x14ac:dyDescent="0.25">
      <c r="A87" s="4">
        <v>71</v>
      </c>
      <c r="B87" s="1">
        <f t="shared" si="9"/>
        <v>0.61906128673594552</v>
      </c>
      <c r="C87" s="1">
        <f t="shared" si="10"/>
        <v>0.61906128673594552</v>
      </c>
      <c r="D87" s="1">
        <f t="shared" si="11"/>
        <v>0.61906128673594552</v>
      </c>
      <c r="E87" s="1">
        <f t="shared" si="7"/>
        <v>0</v>
      </c>
      <c r="F87" s="1">
        <f t="shared" si="7"/>
        <v>0</v>
      </c>
      <c r="G87" s="1">
        <f t="shared" si="7"/>
        <v>0</v>
      </c>
      <c r="H87" s="1">
        <f t="shared" si="12"/>
        <v>0</v>
      </c>
      <c r="I87" s="27" t="str">
        <f t="shared" si="8"/>
        <v>Prawda</v>
      </c>
    </row>
    <row r="88" spans="1:9" x14ac:dyDescent="0.25">
      <c r="A88" s="4">
        <v>72</v>
      </c>
      <c r="B88" s="1">
        <f t="shared" si="9"/>
        <v>0.61906128673594552</v>
      </c>
      <c r="C88" s="1">
        <f t="shared" si="10"/>
        <v>0.61906128673594552</v>
      </c>
      <c r="D88" s="1">
        <f t="shared" si="11"/>
        <v>0.61906128673594552</v>
      </c>
      <c r="E88" s="1">
        <f t="shared" si="7"/>
        <v>0</v>
      </c>
      <c r="F88" s="1">
        <f t="shared" si="7"/>
        <v>0</v>
      </c>
      <c r="G88" s="1">
        <f t="shared" si="7"/>
        <v>0</v>
      </c>
      <c r="H88" s="1">
        <f t="shared" si="12"/>
        <v>0</v>
      </c>
      <c r="I88" s="27" t="str">
        <f t="shared" si="8"/>
        <v>Prawda</v>
      </c>
    </row>
    <row r="89" spans="1:9" x14ac:dyDescent="0.25">
      <c r="A89" s="4">
        <v>73</v>
      </c>
      <c r="B89" s="1">
        <f t="shared" si="9"/>
        <v>0.61906128673594552</v>
      </c>
      <c r="C89" s="1">
        <f t="shared" si="10"/>
        <v>0.61906128673594552</v>
      </c>
      <c r="D89" s="1">
        <f t="shared" si="11"/>
        <v>0.61906128673594552</v>
      </c>
      <c r="E89" s="1">
        <f t="shared" si="7"/>
        <v>0</v>
      </c>
      <c r="F89" s="1">
        <f t="shared" si="7"/>
        <v>0</v>
      </c>
      <c r="G89" s="1">
        <f t="shared" si="7"/>
        <v>0</v>
      </c>
      <c r="H89" s="1">
        <f t="shared" si="12"/>
        <v>0</v>
      </c>
      <c r="I89" s="27" t="str">
        <f t="shared" si="8"/>
        <v>Prawda</v>
      </c>
    </row>
    <row r="90" spans="1:9" x14ac:dyDescent="0.25">
      <c r="A90" s="4">
        <v>74</v>
      </c>
      <c r="B90" s="1">
        <f t="shared" si="9"/>
        <v>0.61906128673594552</v>
      </c>
      <c r="C90" s="1">
        <f t="shared" si="10"/>
        <v>0.61906128673594552</v>
      </c>
      <c r="D90" s="1">
        <f t="shared" si="11"/>
        <v>0.61906128673594552</v>
      </c>
      <c r="E90" s="1">
        <f t="shared" si="7"/>
        <v>0</v>
      </c>
      <c r="F90" s="1">
        <f t="shared" si="7"/>
        <v>0</v>
      </c>
      <c r="G90" s="1">
        <f t="shared" si="7"/>
        <v>0</v>
      </c>
      <c r="H90" s="1">
        <f t="shared" si="12"/>
        <v>0</v>
      </c>
      <c r="I90" s="27" t="str">
        <f t="shared" si="8"/>
        <v>Prawda</v>
      </c>
    </row>
    <row r="91" spans="1:9" x14ac:dyDescent="0.25">
      <c r="A91" s="4">
        <v>75</v>
      </c>
      <c r="B91" s="1">
        <f t="shared" si="9"/>
        <v>0.61906128673594552</v>
      </c>
      <c r="C91" s="1">
        <f t="shared" si="10"/>
        <v>0.61906128673594552</v>
      </c>
      <c r="D91" s="1">
        <f t="shared" si="11"/>
        <v>0.61906128673594552</v>
      </c>
      <c r="E91" s="1">
        <f t="shared" si="7"/>
        <v>0</v>
      </c>
      <c r="F91" s="1">
        <f t="shared" si="7"/>
        <v>0</v>
      </c>
      <c r="G91" s="1">
        <f t="shared" si="7"/>
        <v>0</v>
      </c>
      <c r="H91" s="1">
        <f t="shared" si="12"/>
        <v>0</v>
      </c>
      <c r="I91" s="27" t="str">
        <f t="shared" si="8"/>
        <v>Prawda</v>
      </c>
    </row>
    <row r="92" spans="1:9" x14ac:dyDescent="0.25">
      <c r="A92" s="4">
        <v>76</v>
      </c>
      <c r="B92" s="1">
        <f t="shared" si="9"/>
        <v>0.61906128673594552</v>
      </c>
      <c r="C92" s="1">
        <f t="shared" si="10"/>
        <v>0.61906128673594552</v>
      </c>
      <c r="D92" s="1">
        <f t="shared" si="11"/>
        <v>0.61906128673594552</v>
      </c>
      <c r="E92" s="1">
        <f t="shared" si="7"/>
        <v>0</v>
      </c>
      <c r="F92" s="1">
        <f t="shared" si="7"/>
        <v>0</v>
      </c>
      <c r="G92" s="1">
        <f t="shared" si="7"/>
        <v>0</v>
      </c>
      <c r="H92" s="1">
        <f t="shared" si="12"/>
        <v>0</v>
      </c>
      <c r="I92" s="27" t="str">
        <f t="shared" si="8"/>
        <v>Prawda</v>
      </c>
    </row>
    <row r="93" spans="1:9" x14ac:dyDescent="0.25">
      <c r="A93" s="4">
        <v>77</v>
      </c>
      <c r="B93" s="1">
        <f t="shared" si="9"/>
        <v>0.61906128673594552</v>
      </c>
      <c r="C93" s="1">
        <f t="shared" si="10"/>
        <v>0.61906128673594552</v>
      </c>
      <c r="D93" s="1">
        <f t="shared" si="11"/>
        <v>0.61906128673594552</v>
      </c>
      <c r="E93" s="1">
        <f t="shared" si="7"/>
        <v>0</v>
      </c>
      <c r="F93" s="1">
        <f t="shared" si="7"/>
        <v>0</v>
      </c>
      <c r="G93" s="1">
        <f t="shared" si="7"/>
        <v>0</v>
      </c>
      <c r="H93" s="1">
        <f t="shared" si="12"/>
        <v>0</v>
      </c>
      <c r="I93" s="27" t="str">
        <f t="shared" si="8"/>
        <v>Prawda</v>
      </c>
    </row>
    <row r="94" spans="1:9" x14ac:dyDescent="0.25">
      <c r="A94" s="4">
        <v>78</v>
      </c>
      <c r="B94" s="1">
        <f t="shared" si="9"/>
        <v>0.61906128673594552</v>
      </c>
      <c r="C94" s="1">
        <f t="shared" si="10"/>
        <v>0.61906128673594552</v>
      </c>
      <c r="D94" s="1">
        <f t="shared" si="11"/>
        <v>0.61906128673594552</v>
      </c>
      <c r="E94" s="1">
        <f t="shared" si="7"/>
        <v>0</v>
      </c>
      <c r="F94" s="1">
        <f t="shared" si="7"/>
        <v>0</v>
      </c>
      <c r="G94" s="1">
        <f t="shared" si="7"/>
        <v>0</v>
      </c>
      <c r="H94" s="1">
        <f t="shared" si="12"/>
        <v>0</v>
      </c>
      <c r="I94" s="27" t="str">
        <f t="shared" si="8"/>
        <v>Prawda</v>
      </c>
    </row>
    <row r="95" spans="1:9" x14ac:dyDescent="0.25">
      <c r="A95" s="4">
        <v>79</v>
      </c>
      <c r="B95" s="1">
        <f t="shared" si="9"/>
        <v>0.61906128673594552</v>
      </c>
      <c r="C95" s="1">
        <f t="shared" si="10"/>
        <v>0.61906128673594552</v>
      </c>
      <c r="D95" s="1">
        <f t="shared" si="11"/>
        <v>0.61906128673594552</v>
      </c>
      <c r="E95" s="1">
        <f t="shared" si="7"/>
        <v>0</v>
      </c>
      <c r="F95" s="1">
        <f t="shared" si="7"/>
        <v>0</v>
      </c>
      <c r="G95" s="1">
        <f t="shared" si="7"/>
        <v>0</v>
      </c>
      <c r="H95" s="1">
        <f t="shared" si="12"/>
        <v>0</v>
      </c>
      <c r="I95" s="27" t="str">
        <f t="shared" si="8"/>
        <v>Prawda</v>
      </c>
    </row>
    <row r="96" spans="1:9" x14ac:dyDescent="0.25">
      <c r="A96" s="4">
        <v>80</v>
      </c>
      <c r="B96" s="1">
        <f t="shared" si="9"/>
        <v>0.61906128673594552</v>
      </c>
      <c r="C96" s="1">
        <f t="shared" si="10"/>
        <v>0.61906128673594552</v>
      </c>
      <c r="D96" s="1">
        <f t="shared" si="11"/>
        <v>0.61906128673594552</v>
      </c>
      <c r="E96" s="1">
        <f t="shared" si="7"/>
        <v>0</v>
      </c>
      <c r="F96" s="1">
        <f t="shared" si="7"/>
        <v>0</v>
      </c>
      <c r="G96" s="1">
        <f t="shared" si="7"/>
        <v>0</v>
      </c>
      <c r="H96" s="1">
        <f t="shared" si="12"/>
        <v>0</v>
      </c>
      <c r="I96" s="27" t="str">
        <f t="shared" si="8"/>
        <v>Prawda</v>
      </c>
    </row>
    <row r="97" spans="1:9" x14ac:dyDescent="0.25">
      <c r="A97" s="4">
        <v>81</v>
      </c>
      <c r="B97" s="1">
        <f t="shared" si="9"/>
        <v>0.61906128673594552</v>
      </c>
      <c r="C97" s="1">
        <f t="shared" si="10"/>
        <v>0.61906128673594552</v>
      </c>
      <c r="D97" s="1">
        <f t="shared" si="11"/>
        <v>0.61906128673594552</v>
      </c>
      <c r="E97" s="1">
        <f t="shared" si="7"/>
        <v>0</v>
      </c>
      <c r="F97" s="1">
        <f t="shared" si="7"/>
        <v>0</v>
      </c>
      <c r="G97" s="1">
        <f t="shared" si="7"/>
        <v>0</v>
      </c>
      <c r="H97" s="1">
        <f t="shared" si="12"/>
        <v>0</v>
      </c>
      <c r="I97" s="27" t="str">
        <f t="shared" si="8"/>
        <v>Prawda</v>
      </c>
    </row>
    <row r="98" spans="1:9" x14ac:dyDescent="0.25">
      <c r="A98" s="4">
        <v>82</v>
      </c>
      <c r="B98" s="1">
        <f t="shared" si="9"/>
        <v>0.61906128673594552</v>
      </c>
      <c r="C98" s="1">
        <f t="shared" si="10"/>
        <v>0.61906128673594552</v>
      </c>
      <c r="D98" s="1">
        <f t="shared" si="11"/>
        <v>0.61906128673594552</v>
      </c>
      <c r="E98" s="1">
        <f t="shared" si="7"/>
        <v>0</v>
      </c>
      <c r="F98" s="1">
        <f t="shared" si="7"/>
        <v>0</v>
      </c>
      <c r="G98" s="1">
        <f t="shared" si="7"/>
        <v>0</v>
      </c>
      <c r="H98" s="1">
        <f t="shared" si="12"/>
        <v>0</v>
      </c>
      <c r="I98" s="27" t="str">
        <f t="shared" si="8"/>
        <v>Prawda</v>
      </c>
    </row>
    <row r="99" spans="1:9" x14ac:dyDescent="0.25">
      <c r="A99" s="4">
        <v>83</v>
      </c>
      <c r="B99" s="1">
        <f t="shared" si="9"/>
        <v>0.61906128673594552</v>
      </c>
      <c r="C99" s="1">
        <f t="shared" si="10"/>
        <v>0.61906128673594552</v>
      </c>
      <c r="D99" s="1">
        <f t="shared" si="11"/>
        <v>0.61906128673594552</v>
      </c>
      <c r="E99" s="1">
        <f t="shared" si="7"/>
        <v>0</v>
      </c>
      <c r="F99" s="1">
        <f t="shared" si="7"/>
        <v>0</v>
      </c>
      <c r="G99" s="1">
        <f t="shared" si="7"/>
        <v>0</v>
      </c>
      <c r="H99" s="1">
        <f t="shared" si="12"/>
        <v>0</v>
      </c>
      <c r="I99" s="27" t="str">
        <f t="shared" si="8"/>
        <v>Prawda</v>
      </c>
    </row>
    <row r="100" spans="1:9" x14ac:dyDescent="0.25">
      <c r="A100" s="4">
        <v>84</v>
      </c>
      <c r="B100" s="1">
        <f t="shared" si="9"/>
        <v>0.61906128673594552</v>
      </c>
      <c r="C100" s="1">
        <f t="shared" si="10"/>
        <v>0.61906128673594552</v>
      </c>
      <c r="D100" s="1">
        <f t="shared" si="11"/>
        <v>0.61906128673594552</v>
      </c>
      <c r="E100" s="1">
        <f t="shared" si="7"/>
        <v>0</v>
      </c>
      <c r="F100" s="1">
        <f t="shared" si="7"/>
        <v>0</v>
      </c>
      <c r="G100" s="1">
        <f t="shared" si="7"/>
        <v>0</v>
      </c>
      <c r="H100" s="1">
        <f t="shared" si="12"/>
        <v>0</v>
      </c>
      <c r="I100" s="27" t="str">
        <f t="shared" si="8"/>
        <v>Prawda</v>
      </c>
    </row>
    <row r="101" spans="1:9" x14ac:dyDescent="0.25">
      <c r="A101" s="4">
        <v>85</v>
      </c>
      <c r="B101" s="1">
        <f t="shared" si="9"/>
        <v>0.61906128673594552</v>
      </c>
      <c r="C101" s="1">
        <f t="shared" si="10"/>
        <v>0.61906128673594552</v>
      </c>
      <c r="D101" s="1">
        <f t="shared" si="11"/>
        <v>0.61906128673594552</v>
      </c>
      <c r="E101" s="1">
        <f t="shared" si="7"/>
        <v>0</v>
      </c>
      <c r="F101" s="1">
        <f t="shared" si="7"/>
        <v>0</v>
      </c>
      <c r="G101" s="1">
        <f t="shared" si="7"/>
        <v>0</v>
      </c>
      <c r="H101" s="1">
        <f t="shared" si="12"/>
        <v>0</v>
      </c>
      <c r="I101" s="27" t="str">
        <f t="shared" si="8"/>
        <v>Prawda</v>
      </c>
    </row>
    <row r="102" spans="1:9" x14ac:dyDescent="0.25">
      <c r="A102" s="4">
        <v>86</v>
      </c>
      <c r="B102" s="1">
        <f t="shared" si="9"/>
        <v>0.61906128673594552</v>
      </c>
      <c r="C102" s="1">
        <f t="shared" si="10"/>
        <v>0.61906128673594552</v>
      </c>
      <c r="D102" s="1">
        <f t="shared" si="11"/>
        <v>0.61906128673594552</v>
      </c>
      <c r="E102" s="1">
        <f t="shared" si="7"/>
        <v>0</v>
      </c>
      <c r="F102" s="1">
        <f t="shared" si="7"/>
        <v>0</v>
      </c>
      <c r="G102" s="1">
        <f t="shared" si="7"/>
        <v>0</v>
      </c>
      <c r="H102" s="1">
        <f t="shared" si="12"/>
        <v>0</v>
      </c>
      <c r="I102" s="27" t="str">
        <f t="shared" si="8"/>
        <v>Prawda</v>
      </c>
    </row>
    <row r="103" spans="1:9" x14ac:dyDescent="0.25">
      <c r="A103" s="4">
        <v>87</v>
      </c>
      <c r="B103" s="1">
        <f t="shared" si="9"/>
        <v>0.61906128673594552</v>
      </c>
      <c r="C103" s="1">
        <f t="shared" si="10"/>
        <v>0.61906128673594552</v>
      </c>
      <c r="D103" s="1">
        <f t="shared" si="11"/>
        <v>0.61906128673594552</v>
      </c>
      <c r="E103" s="1">
        <f t="shared" si="7"/>
        <v>0</v>
      </c>
      <c r="F103" s="1">
        <f t="shared" si="7"/>
        <v>0</v>
      </c>
      <c r="G103" s="1">
        <f t="shared" si="7"/>
        <v>0</v>
      </c>
      <c r="H103" s="1">
        <f t="shared" si="12"/>
        <v>0</v>
      </c>
      <c r="I103" s="27" t="str">
        <f t="shared" si="8"/>
        <v>Prawda</v>
      </c>
    </row>
    <row r="104" spans="1:9" x14ac:dyDescent="0.25">
      <c r="A104" s="4">
        <v>88</v>
      </c>
      <c r="B104" s="1">
        <f t="shared" si="9"/>
        <v>0.61906128673594552</v>
      </c>
      <c r="C104" s="1">
        <f t="shared" si="10"/>
        <v>0.61906128673594552</v>
      </c>
      <c r="D104" s="1">
        <f t="shared" si="11"/>
        <v>0.61906128673594552</v>
      </c>
      <c r="E104" s="1">
        <f t="shared" si="7"/>
        <v>0</v>
      </c>
      <c r="F104" s="1">
        <f t="shared" si="7"/>
        <v>0</v>
      </c>
      <c r="G104" s="1">
        <f t="shared" si="7"/>
        <v>0</v>
      </c>
      <c r="H104" s="1">
        <f t="shared" si="12"/>
        <v>0</v>
      </c>
      <c r="I104" s="27" t="str">
        <f t="shared" si="8"/>
        <v>Prawda</v>
      </c>
    </row>
    <row r="105" spans="1:9" x14ac:dyDescent="0.25">
      <c r="A105" s="4">
        <v>89</v>
      </c>
      <c r="B105" s="1">
        <f t="shared" si="9"/>
        <v>0.61906128673594552</v>
      </c>
      <c r="C105" s="1">
        <f t="shared" si="10"/>
        <v>0.61906128673594552</v>
      </c>
      <c r="D105" s="1">
        <f t="shared" si="11"/>
        <v>0.61906128673594552</v>
      </c>
      <c r="E105" s="1">
        <f t="shared" si="7"/>
        <v>0</v>
      </c>
      <c r="F105" s="1">
        <f t="shared" si="7"/>
        <v>0</v>
      </c>
      <c r="G105" s="1">
        <f t="shared" si="7"/>
        <v>0</v>
      </c>
      <c r="H105" s="1">
        <f t="shared" si="12"/>
        <v>0</v>
      </c>
      <c r="I105" s="27" t="str">
        <f t="shared" si="8"/>
        <v>Prawda</v>
      </c>
    </row>
    <row r="106" spans="1:9" x14ac:dyDescent="0.25">
      <c r="A106" s="4">
        <v>90</v>
      </c>
      <c r="B106" s="1">
        <f t="shared" si="9"/>
        <v>0.61906128673594552</v>
      </c>
      <c r="C106" s="1">
        <f t="shared" si="10"/>
        <v>0.61906128673594552</v>
      </c>
      <c r="D106" s="1">
        <f t="shared" si="11"/>
        <v>0.61906128673594552</v>
      </c>
      <c r="E106" s="1">
        <f t="shared" si="7"/>
        <v>0</v>
      </c>
      <c r="F106" s="1">
        <f t="shared" si="7"/>
        <v>0</v>
      </c>
      <c r="G106" s="1">
        <f t="shared" si="7"/>
        <v>0</v>
      </c>
      <c r="H106" s="1">
        <f t="shared" si="12"/>
        <v>0</v>
      </c>
      <c r="I106" s="27" t="str">
        <f t="shared" si="8"/>
        <v>Prawda</v>
      </c>
    </row>
    <row r="107" spans="1:9" x14ac:dyDescent="0.25">
      <c r="A107" s="4">
        <v>91</v>
      </c>
      <c r="B107" s="1">
        <f t="shared" si="9"/>
        <v>0.61906128673594552</v>
      </c>
      <c r="C107" s="1">
        <f t="shared" si="10"/>
        <v>0.61906128673594552</v>
      </c>
      <c r="D107" s="1">
        <f t="shared" si="11"/>
        <v>0.61906128673594552</v>
      </c>
      <c r="E107" s="1">
        <f t="shared" ref="E107:G116" si="13">EXP(B107)-3*B107</f>
        <v>0</v>
      </c>
      <c r="F107" s="1">
        <f t="shared" si="13"/>
        <v>0</v>
      </c>
      <c r="G107" s="1">
        <f t="shared" si="13"/>
        <v>0</v>
      </c>
      <c r="H107" s="1">
        <f t="shared" si="12"/>
        <v>0</v>
      </c>
      <c r="I107" s="27" t="str">
        <f t="shared" si="8"/>
        <v>Prawda</v>
      </c>
    </row>
    <row r="108" spans="1:9" x14ac:dyDescent="0.25">
      <c r="A108" s="4">
        <v>92</v>
      </c>
      <c r="B108" s="1">
        <f t="shared" si="9"/>
        <v>0.61906128673594552</v>
      </c>
      <c r="C108" s="1">
        <f t="shared" si="10"/>
        <v>0.61906128673594552</v>
      </c>
      <c r="D108" s="1">
        <f t="shared" si="11"/>
        <v>0.61906128673594552</v>
      </c>
      <c r="E108" s="1">
        <f t="shared" si="13"/>
        <v>0</v>
      </c>
      <c r="F108" s="1">
        <f t="shared" si="13"/>
        <v>0</v>
      </c>
      <c r="G108" s="1">
        <f t="shared" si="13"/>
        <v>0</v>
      </c>
      <c r="H108" s="1">
        <f t="shared" si="12"/>
        <v>0</v>
      </c>
      <c r="I108" s="27" t="str">
        <f t="shared" si="8"/>
        <v>Prawda</v>
      </c>
    </row>
    <row r="109" spans="1:9" x14ac:dyDescent="0.25">
      <c r="A109" s="4">
        <v>93</v>
      </c>
      <c r="B109" s="1">
        <f t="shared" si="9"/>
        <v>0.61906128673594552</v>
      </c>
      <c r="C109" s="1">
        <f t="shared" si="10"/>
        <v>0.61906128673594552</v>
      </c>
      <c r="D109" s="1">
        <f t="shared" si="11"/>
        <v>0.61906128673594552</v>
      </c>
      <c r="E109" s="1">
        <f t="shared" si="13"/>
        <v>0</v>
      </c>
      <c r="F109" s="1">
        <f t="shared" si="13"/>
        <v>0</v>
      </c>
      <c r="G109" s="1">
        <f t="shared" si="13"/>
        <v>0</v>
      </c>
      <c r="H109" s="1">
        <f t="shared" si="12"/>
        <v>0</v>
      </c>
      <c r="I109" s="27" t="str">
        <f t="shared" si="8"/>
        <v>Prawda</v>
      </c>
    </row>
    <row r="110" spans="1:9" x14ac:dyDescent="0.25">
      <c r="A110" s="4">
        <v>94</v>
      </c>
      <c r="B110" s="1">
        <f t="shared" si="9"/>
        <v>0.61906128673594552</v>
      </c>
      <c r="C110" s="1">
        <f t="shared" si="10"/>
        <v>0.61906128673594552</v>
      </c>
      <c r="D110" s="1">
        <f t="shared" si="11"/>
        <v>0.61906128673594552</v>
      </c>
      <c r="E110" s="1">
        <f t="shared" si="13"/>
        <v>0</v>
      </c>
      <c r="F110" s="1">
        <f t="shared" si="13"/>
        <v>0</v>
      </c>
      <c r="G110" s="1">
        <f t="shared" si="13"/>
        <v>0</v>
      </c>
      <c r="H110" s="1">
        <f t="shared" si="12"/>
        <v>0</v>
      </c>
      <c r="I110" s="27" t="str">
        <f t="shared" si="8"/>
        <v>Prawda</v>
      </c>
    </row>
    <row r="111" spans="1:9" x14ac:dyDescent="0.25">
      <c r="A111" s="4">
        <v>95</v>
      </c>
      <c r="B111" s="1">
        <f t="shared" si="9"/>
        <v>0.61906128673594552</v>
      </c>
      <c r="C111" s="1">
        <f t="shared" si="10"/>
        <v>0.61906128673594552</v>
      </c>
      <c r="D111" s="1">
        <f t="shared" si="11"/>
        <v>0.61906128673594552</v>
      </c>
      <c r="E111" s="1">
        <f t="shared" si="13"/>
        <v>0</v>
      </c>
      <c r="F111" s="1">
        <f t="shared" si="13"/>
        <v>0</v>
      </c>
      <c r="G111" s="1">
        <f t="shared" si="13"/>
        <v>0</v>
      </c>
      <c r="H111" s="1">
        <f t="shared" si="12"/>
        <v>0</v>
      </c>
      <c r="I111" s="27" t="str">
        <f t="shared" si="8"/>
        <v>Prawda</v>
      </c>
    </row>
    <row r="112" spans="1:9" x14ac:dyDescent="0.25">
      <c r="A112" s="4">
        <v>96</v>
      </c>
      <c r="B112" s="1">
        <f t="shared" si="9"/>
        <v>0.61906128673594552</v>
      </c>
      <c r="C112" s="1">
        <f t="shared" si="10"/>
        <v>0.61906128673594552</v>
      </c>
      <c r="D112" s="1">
        <f t="shared" si="11"/>
        <v>0.61906128673594552</v>
      </c>
      <c r="E112" s="1">
        <f t="shared" si="13"/>
        <v>0</v>
      </c>
      <c r="F112" s="1">
        <f t="shared" si="13"/>
        <v>0</v>
      </c>
      <c r="G112" s="1">
        <f t="shared" si="13"/>
        <v>0</v>
      </c>
      <c r="H112" s="1">
        <f t="shared" si="12"/>
        <v>0</v>
      </c>
      <c r="I112" s="27" t="str">
        <f t="shared" si="8"/>
        <v>Prawda</v>
      </c>
    </row>
    <row r="113" spans="1:9" x14ac:dyDescent="0.25">
      <c r="A113" s="4">
        <v>97</v>
      </c>
      <c r="B113" s="1">
        <f t="shared" si="9"/>
        <v>0.61906128673594552</v>
      </c>
      <c r="C113" s="1">
        <f t="shared" si="10"/>
        <v>0.61906128673594552</v>
      </c>
      <c r="D113" s="1">
        <f t="shared" si="11"/>
        <v>0.61906128673594552</v>
      </c>
      <c r="E113" s="1">
        <f t="shared" si="13"/>
        <v>0</v>
      </c>
      <c r="F113" s="1">
        <f t="shared" si="13"/>
        <v>0</v>
      </c>
      <c r="G113" s="1">
        <f t="shared" si="13"/>
        <v>0</v>
      </c>
      <c r="H113" s="1">
        <f t="shared" si="12"/>
        <v>0</v>
      </c>
      <c r="I113" s="27" t="str">
        <f t="shared" si="8"/>
        <v>Prawda</v>
      </c>
    </row>
    <row r="114" spans="1:9" x14ac:dyDescent="0.25">
      <c r="A114" s="4">
        <v>98</v>
      </c>
      <c r="B114" s="1">
        <f t="shared" si="9"/>
        <v>0.61906128673594552</v>
      </c>
      <c r="C114" s="1">
        <f t="shared" si="10"/>
        <v>0.61906128673594552</v>
      </c>
      <c r="D114" s="1">
        <f t="shared" si="11"/>
        <v>0.61906128673594552</v>
      </c>
      <c r="E114" s="1">
        <f t="shared" si="13"/>
        <v>0</v>
      </c>
      <c r="F114" s="1">
        <f t="shared" si="13"/>
        <v>0</v>
      </c>
      <c r="G114" s="1">
        <f t="shared" si="13"/>
        <v>0</v>
      </c>
      <c r="H114" s="1">
        <f t="shared" si="12"/>
        <v>0</v>
      </c>
      <c r="I114" s="27" t="str">
        <f t="shared" si="8"/>
        <v>Prawda</v>
      </c>
    </row>
    <row r="115" spans="1:9" x14ac:dyDescent="0.25">
      <c r="A115" s="4">
        <v>99</v>
      </c>
      <c r="B115" s="1">
        <f t="shared" si="9"/>
        <v>0.61906128673594552</v>
      </c>
      <c r="C115" s="1">
        <f t="shared" si="10"/>
        <v>0.61906128673594552</v>
      </c>
      <c r="D115" s="1">
        <f t="shared" si="11"/>
        <v>0.61906128673594552</v>
      </c>
      <c r="E115" s="1">
        <f t="shared" si="13"/>
        <v>0</v>
      </c>
      <c r="F115" s="1">
        <f t="shared" si="13"/>
        <v>0</v>
      </c>
      <c r="G115" s="1">
        <f t="shared" si="13"/>
        <v>0</v>
      </c>
      <c r="H115" s="1">
        <f t="shared" si="12"/>
        <v>0</v>
      </c>
      <c r="I115" s="27" t="str">
        <f t="shared" si="8"/>
        <v>Prawda</v>
      </c>
    </row>
    <row r="116" spans="1:9" ht="15.75" thickBot="1" x14ac:dyDescent="0.3">
      <c r="A116" s="5">
        <v>100</v>
      </c>
      <c r="B116" s="6">
        <f t="shared" si="9"/>
        <v>0.61906128673594552</v>
      </c>
      <c r="C116" s="6">
        <f t="shared" si="10"/>
        <v>0.61906128673594552</v>
      </c>
      <c r="D116" s="6">
        <f t="shared" si="11"/>
        <v>0.61906128673594552</v>
      </c>
      <c r="E116" s="6">
        <f t="shared" si="13"/>
        <v>0</v>
      </c>
      <c r="F116" s="6">
        <f t="shared" si="13"/>
        <v>0</v>
      </c>
      <c r="G116" s="6">
        <f t="shared" si="13"/>
        <v>0</v>
      </c>
      <c r="H116" s="6">
        <f t="shared" si="12"/>
        <v>0</v>
      </c>
      <c r="I116" s="28" t="str">
        <f t="shared" si="8"/>
        <v>Prawda</v>
      </c>
    </row>
  </sheetData>
  <conditionalFormatting sqref="H17:H116">
    <cfRule type="cellIs" dxfId="7" priority="4" operator="equal">
      <formula>0</formula>
    </cfRule>
    <cfRule type="cellIs" dxfId="6" priority="5" operator="between">
      <formula>0</formula>
      <formula>0.00001</formula>
    </cfRule>
  </conditionalFormatting>
  <conditionalFormatting sqref="D17:D116">
    <cfRule type="duplicateValues" dxfId="5" priority="3"/>
  </conditionalFormatting>
  <conditionalFormatting sqref="I17:I116">
    <cfRule type="containsText" dxfId="4" priority="1" operator="containsText" text="Fałsz">
      <formula>NOT(ISERROR(SEARCH("Fałsz",I17)))</formula>
    </cfRule>
    <cfRule type="containsText" dxfId="3" priority="2" operator="containsText" text="Prawda">
      <formula>NOT(ISERROR(SEARCH("Prawda",I17)))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5515B-3934-4F71-94EB-1638A4EF559D}">
  <dimension ref="A1:K85"/>
  <sheetViews>
    <sheetView topLeftCell="A19" zoomScale="94" workbookViewId="0">
      <selection activeCell="B5" sqref="B5"/>
    </sheetView>
  </sheetViews>
  <sheetFormatPr defaultRowHeight="15" x14ac:dyDescent="0.25"/>
  <cols>
    <col min="1" max="1" width="15.140625" customWidth="1"/>
    <col min="2" max="2" width="24.42578125" customWidth="1"/>
  </cols>
  <sheetData>
    <row r="1" spans="1:2" ht="169.5" customHeight="1" thickBot="1" x14ac:dyDescent="0.3">
      <c r="A1" s="14" t="s">
        <v>21</v>
      </c>
      <c r="B1" s="14"/>
    </row>
    <row r="2" spans="1:2" ht="15.75" thickBot="1" x14ac:dyDescent="0.3">
      <c r="A2" s="15" t="s">
        <v>11</v>
      </c>
      <c r="B2" s="16"/>
    </row>
    <row r="3" spans="1:2" x14ac:dyDescent="0.25">
      <c r="A3" s="17" t="s">
        <v>0</v>
      </c>
      <c r="B3" s="18">
        <v>2</v>
      </c>
    </row>
    <row r="4" spans="1:2" x14ac:dyDescent="0.25">
      <c r="A4" s="19" t="s">
        <v>1</v>
      </c>
      <c r="B4" s="20">
        <v>5</v>
      </c>
    </row>
    <row r="5" spans="1:2" ht="15.75" thickBot="1" x14ac:dyDescent="0.3">
      <c r="A5" s="21" t="s">
        <v>12</v>
      </c>
      <c r="B5" s="22">
        <v>0</v>
      </c>
    </row>
    <row r="6" spans="1:2" ht="15.75" thickBot="1" x14ac:dyDescent="0.3">
      <c r="A6" s="15" t="s">
        <v>13</v>
      </c>
      <c r="B6" s="16"/>
    </row>
    <row r="7" spans="1:2" x14ac:dyDescent="0.25">
      <c r="A7" s="23" t="s">
        <v>14</v>
      </c>
      <c r="B7" s="3">
        <f>B4^2-4*B3*B5</f>
        <v>25</v>
      </c>
    </row>
    <row r="8" spans="1:2" ht="18" customHeight="1" x14ac:dyDescent="0.25">
      <c r="A8" s="24" t="s">
        <v>15</v>
      </c>
      <c r="B8" s="25">
        <f>IF(B7&gt;=0,SQRT(B7),"delta&lt;0")</f>
        <v>5</v>
      </c>
    </row>
    <row r="9" spans="1:2" ht="15" customHeight="1" x14ac:dyDescent="0.25">
      <c r="A9" s="26" t="str">
        <f>IF(B7&gt;0,"x_1=",IF(B7=0,"x_0="," "))</f>
        <v>x_1=</v>
      </c>
      <c r="B9" s="25">
        <f>IF(B7&gt;0,(-B4-B8)/(2*B3),IF(B7=0,(-B4)/(2*B3),"brak rozwiązań"))</f>
        <v>-2.5</v>
      </c>
    </row>
    <row r="10" spans="1:2" x14ac:dyDescent="0.25">
      <c r="A10" s="19" t="str">
        <f>IF(B7&gt;0,"x_2="," ")</f>
        <v>x_2=</v>
      </c>
      <c r="B10" s="27">
        <f>IF(B7&gt;0,(-B4+B8)/(2*B3)," ")</f>
        <v>0</v>
      </c>
    </row>
    <row r="11" spans="1:2" x14ac:dyDescent="0.25">
      <c r="A11" s="19" t="s">
        <v>16</v>
      </c>
      <c r="B11" s="27">
        <f>(-B4)/(2*B3)</f>
        <v>-1.25</v>
      </c>
    </row>
    <row r="12" spans="1:2" ht="15.75" thickBot="1" x14ac:dyDescent="0.3">
      <c r="A12" s="21" t="s">
        <v>17</v>
      </c>
      <c r="B12" s="28">
        <f>-B7/(4*B3)</f>
        <v>-3.125</v>
      </c>
    </row>
    <row r="13" spans="1:2" ht="15.75" thickBot="1" x14ac:dyDescent="0.3">
      <c r="A13" s="29" t="s">
        <v>18</v>
      </c>
      <c r="B13">
        <v>0.2</v>
      </c>
    </row>
    <row r="14" spans="1:2" ht="15.75" thickBot="1" x14ac:dyDescent="0.3">
      <c r="A14" s="9" t="s">
        <v>19</v>
      </c>
      <c r="B14" s="10" t="s">
        <v>20</v>
      </c>
    </row>
    <row r="15" spans="1:2" x14ac:dyDescent="0.25">
      <c r="A15" s="31">
        <f>B11-2</f>
        <v>-3.25</v>
      </c>
      <c r="B15" s="32">
        <f>$B$3*A15^2+$B$4*A15+$B$5</f>
        <v>4.875</v>
      </c>
    </row>
    <row r="16" spans="1:2" x14ac:dyDescent="0.25">
      <c r="A16" s="33">
        <f>A15+$B$13</f>
        <v>-3.05</v>
      </c>
      <c r="B16" s="34">
        <f>$B$3*A16^2+$B$4*A16+$B$5</f>
        <v>3.3549999999999969</v>
      </c>
    </row>
    <row r="17" spans="1:2" x14ac:dyDescent="0.25">
      <c r="A17" s="33">
        <f t="shared" ref="A17:A29" si="0">A16+$B$13</f>
        <v>-2.8499999999999996</v>
      </c>
      <c r="B17" s="34">
        <f t="shared" ref="B17:B35" si="1">$B$3*A17^2+$B$4*A17+$B$5</f>
        <v>1.9949999999999992</v>
      </c>
    </row>
    <row r="18" spans="1:2" x14ac:dyDescent="0.25">
      <c r="A18" s="33">
        <f t="shared" si="0"/>
        <v>-2.6499999999999995</v>
      </c>
      <c r="B18" s="34">
        <f t="shared" si="1"/>
        <v>0.79499999999999815</v>
      </c>
    </row>
    <row r="19" spans="1:2" x14ac:dyDescent="0.25">
      <c r="A19" s="33">
        <f t="shared" si="0"/>
        <v>-2.4499999999999993</v>
      </c>
      <c r="B19" s="34">
        <f t="shared" si="1"/>
        <v>-0.24500000000000277</v>
      </c>
    </row>
    <row r="20" spans="1:2" x14ac:dyDescent="0.25">
      <c r="A20" s="33">
        <f t="shared" si="0"/>
        <v>-2.2499999999999991</v>
      </c>
      <c r="B20" s="34">
        <f t="shared" si="1"/>
        <v>-1.1250000000000036</v>
      </c>
    </row>
    <row r="21" spans="1:2" x14ac:dyDescent="0.25">
      <c r="A21" s="33">
        <f t="shared" si="0"/>
        <v>-2.0499999999999989</v>
      </c>
      <c r="B21" s="34">
        <f t="shared" si="1"/>
        <v>-1.8450000000000042</v>
      </c>
    </row>
    <row r="22" spans="1:2" x14ac:dyDescent="0.25">
      <c r="A22" s="33">
        <f t="shared" si="0"/>
        <v>-1.849999999999999</v>
      </c>
      <c r="B22" s="34">
        <f t="shared" si="1"/>
        <v>-2.405000000000002</v>
      </c>
    </row>
    <row r="23" spans="1:2" x14ac:dyDescent="0.25">
      <c r="A23" s="33">
        <f t="shared" si="0"/>
        <v>-1.649999999999999</v>
      </c>
      <c r="B23" s="34">
        <f t="shared" si="1"/>
        <v>-2.8050000000000015</v>
      </c>
    </row>
    <row r="24" spans="1:2" x14ac:dyDescent="0.25">
      <c r="A24" s="33">
        <f t="shared" si="0"/>
        <v>-1.4499999999999991</v>
      </c>
      <c r="B24" s="34">
        <f t="shared" si="1"/>
        <v>-3.0450000000000008</v>
      </c>
    </row>
    <row r="25" spans="1:2" x14ac:dyDescent="0.25">
      <c r="A25" s="33">
        <f>A24+$B$13</f>
        <v>-1.2499999999999991</v>
      </c>
      <c r="B25" s="34">
        <f>$B$3*A25^2+$B$4*A25+$B$5</f>
        <v>-3.125</v>
      </c>
    </row>
    <row r="26" spans="1:2" x14ac:dyDescent="0.25">
      <c r="A26" s="33">
        <f t="shared" si="0"/>
        <v>-1.0499999999999992</v>
      </c>
      <c r="B26" s="34">
        <f t="shared" si="1"/>
        <v>-3.044999999999999</v>
      </c>
    </row>
    <row r="27" spans="1:2" x14ac:dyDescent="0.25">
      <c r="A27" s="33">
        <f t="shared" si="0"/>
        <v>-0.8499999999999992</v>
      </c>
      <c r="B27" s="34">
        <f t="shared" si="1"/>
        <v>-2.8049999999999993</v>
      </c>
    </row>
    <row r="28" spans="1:2" x14ac:dyDescent="0.25">
      <c r="A28" s="33">
        <f t="shared" si="0"/>
        <v>-0.64999999999999925</v>
      </c>
      <c r="B28" s="34">
        <f t="shared" si="1"/>
        <v>-2.4049999999999985</v>
      </c>
    </row>
    <row r="29" spans="1:2" x14ac:dyDescent="0.25">
      <c r="A29" s="33">
        <f t="shared" si="0"/>
        <v>-0.44999999999999923</v>
      </c>
      <c r="B29" s="34">
        <f t="shared" si="1"/>
        <v>-1.8449999999999973</v>
      </c>
    </row>
    <row r="30" spans="1:2" x14ac:dyDescent="0.25">
      <c r="A30" s="33">
        <f>A29+$B$13</f>
        <v>-0.24999999999999922</v>
      </c>
      <c r="B30" s="34">
        <f>$B$3*A30^2+$B$4*A30+$B$5</f>
        <v>-1.1249999999999969</v>
      </c>
    </row>
    <row r="31" spans="1:2" x14ac:dyDescent="0.25">
      <c r="A31" s="33">
        <f t="shared" ref="A31:A32" si="2">A30+$B$13</f>
        <v>-4.9999999999999212E-2</v>
      </c>
      <c r="B31" s="34">
        <f t="shared" si="1"/>
        <v>-0.24499999999999622</v>
      </c>
    </row>
    <row r="32" spans="1:2" x14ac:dyDescent="0.25">
      <c r="A32" s="33">
        <f t="shared" si="2"/>
        <v>0.1500000000000008</v>
      </c>
      <c r="B32" s="34">
        <f t="shared" si="1"/>
        <v>0.79500000000000448</v>
      </c>
    </row>
    <row r="33" spans="1:2" x14ac:dyDescent="0.25">
      <c r="A33" s="33">
        <f>A32+$B$13</f>
        <v>0.35000000000000081</v>
      </c>
      <c r="B33" s="34">
        <f>$B$3*A33^2+$B$4*A33+$B$5</f>
        <v>1.9950000000000052</v>
      </c>
    </row>
    <row r="34" spans="1:2" x14ac:dyDescent="0.25">
      <c r="A34" s="33">
        <f t="shared" ref="A34:A35" si="3">A33+$B$13</f>
        <v>0.55000000000000082</v>
      </c>
      <c r="B34" s="34">
        <f t="shared" si="1"/>
        <v>3.3550000000000058</v>
      </c>
    </row>
    <row r="35" spans="1:2" ht="15.75" thickBot="1" x14ac:dyDescent="0.3">
      <c r="A35" s="35">
        <f t="shared" si="3"/>
        <v>0.75000000000000089</v>
      </c>
      <c r="B35" s="36">
        <f t="shared" si="1"/>
        <v>4.8750000000000071</v>
      </c>
    </row>
    <row r="85" spans="11:11" x14ac:dyDescent="0.25">
      <c r="K85" t="s">
        <v>23</v>
      </c>
    </row>
  </sheetData>
  <mergeCells count="3">
    <mergeCell ref="A1:B1"/>
    <mergeCell ref="A2:B2"/>
    <mergeCell ref="A6:B6"/>
  </mergeCells>
  <conditionalFormatting sqref="B15:B3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9499-09DA-4B12-927A-7165EABD3802}">
  <dimension ref="A1"/>
  <sheetViews>
    <sheetView workbookViewId="0">
      <selection activeCell="O7" sqref="O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Przykład 1</vt:lpstr>
      <vt:lpstr>Przykład 2</vt:lpstr>
      <vt:lpstr>Przykład 1_Odpowiedzi</vt:lpstr>
      <vt:lpstr>Przykład 2_Odpowiedzi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Chudzicka-Adamczak</dc:creator>
  <cp:lastModifiedBy>Marta Chudzicka-Adamczak</cp:lastModifiedBy>
  <dcterms:created xsi:type="dcterms:W3CDTF">2024-02-20T06:17:25Z</dcterms:created>
  <dcterms:modified xsi:type="dcterms:W3CDTF">2024-02-20T10:58:00Z</dcterms:modified>
</cp:coreProperties>
</file>