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9E7D509-8303-47A5-81D3-D5E98831F808}" xr6:coauthVersionLast="47" xr6:coauthVersionMax="47" xr10:uidLastSave="{00000000-0000-0000-0000-000000000000}"/>
  <bookViews>
    <workbookView xWindow="-110" yWindow="-110" windowWidth="19420" windowHeight="10420" activeTab="2" xr2:uid="{A1F87F1E-2AC8-4AF9-AA98-0D5E269D206E}"/>
  </bookViews>
  <sheets>
    <sheet name="Zadanie_09" sheetId="1" r:id="rId1"/>
    <sheet name="Zadanie_10" sheetId="3" r:id="rId2"/>
    <sheet name="Zadanie_1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1" i="4"/>
  <c r="B9" i="4"/>
  <c r="B10" i="4" l="1"/>
  <c r="B8" i="4"/>
  <c r="C17" i="3"/>
  <c r="C9" i="1"/>
</calcChain>
</file>

<file path=xl/sharedStrings.xml><?xml version="1.0" encoding="utf-8"?>
<sst xmlns="http://schemas.openxmlformats.org/spreadsheetml/2006/main" count="30" uniqueCount="30">
  <si>
    <t>kwota</t>
  </si>
  <si>
    <t>odsetki</t>
  </si>
  <si>
    <t>kwota uzyskana po 1 roku</t>
  </si>
  <si>
    <t>KOLUMNA 1</t>
  </si>
  <si>
    <t>KOLUMNA 2</t>
  </si>
  <si>
    <t>KOLUMNA 3</t>
  </si>
  <si>
    <t>Wielkość sprzedaży jogurtów (tys.szt.) - y</t>
  </si>
  <si>
    <r>
      <t xml:space="preserve">Wydatki na reklamę (tys. zł) - </t>
    </r>
    <r>
      <rPr>
        <i/>
        <sz val="11"/>
        <rFont val="Times New Roman"/>
        <family val="1"/>
        <charset val="238"/>
      </rPr>
      <t>x</t>
    </r>
  </si>
  <si>
    <t xml:space="preserve">a)  prognozę sprzedaży jogurtów na podstawie podanej funkcji przy wydatkach na reklamę 20 tys.zł. </t>
  </si>
  <si>
    <r>
      <t>b</t>
    </r>
    <r>
      <rPr>
        <i/>
        <vertAlign val="subscript"/>
        <sz val="11"/>
        <color theme="1"/>
        <rFont val="Aptos Narrow"/>
        <family val="2"/>
        <scheme val="minor"/>
      </rPr>
      <t>1</t>
    </r>
    <r>
      <rPr>
        <i/>
        <sz val="11"/>
        <color theme="1"/>
        <rFont val="Aptos Narrow"/>
        <family val="2"/>
        <scheme val="minor"/>
      </rPr>
      <t>=</t>
    </r>
  </si>
  <si>
    <r>
      <t>b</t>
    </r>
    <r>
      <rPr>
        <i/>
        <vertAlign val="subscript"/>
        <sz val="11"/>
        <color theme="1"/>
        <rFont val="Aptos Narrow"/>
        <family val="2"/>
        <scheme val="minor"/>
      </rPr>
      <t>0</t>
    </r>
    <r>
      <rPr>
        <i/>
        <sz val="11"/>
        <color theme="1"/>
        <rFont val="Aptos Narrow"/>
        <family val="2"/>
        <scheme val="minor"/>
      </rPr>
      <t>=</t>
    </r>
  </si>
  <si>
    <t>statystyka opisowa próbki</t>
  </si>
  <si>
    <t>funkcja statystyczna</t>
  </si>
  <si>
    <t>interpretacja</t>
  </si>
  <si>
    <t>klasa</t>
  </si>
  <si>
    <t>liczba uczniów</t>
  </si>
  <si>
    <t>średnia artmentyczna</t>
  </si>
  <si>
    <t>a</t>
  </si>
  <si>
    <t>dominanta</t>
  </si>
  <si>
    <t>b</t>
  </si>
  <si>
    <t>mediana</t>
  </si>
  <si>
    <t>c</t>
  </si>
  <si>
    <t>odchylenie standardowe</t>
  </si>
  <si>
    <t>d</t>
  </si>
  <si>
    <t>e</t>
  </si>
  <si>
    <t>f</t>
  </si>
  <si>
    <t>Najczęściej występująca liczba uczniów w klasach, którzy zdecydowali się studiować Ekonomię</t>
  </si>
  <si>
    <t>Jest to średnia liczba uczniów w klasach, którzy zdecydowali się studiować Ekonomię.</t>
  </si>
  <si>
    <t>Wartość środkowa w uporządkowanych danych.</t>
  </si>
  <si>
    <t>Miara rozproszenia danych, pokazująca, jak bardzo poszczególne wartości różnią się od średniej.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</si>
</sst>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theme="1"/>
      <name val="Aptos Narrow"/>
      <family val="2"/>
      <scheme val="minor"/>
    </font>
    <font>
      <i/>
      <vertAlign val="subscript"/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/>
    </xf>
    <xf numFmtId="0" fontId="0" fillId="2" borderId="6" xfId="0" applyFill="1" applyBorder="1"/>
    <xf numFmtId="0" fontId="6" fillId="2" borderId="7" xfId="0" applyFont="1" applyFill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7" xfId="0" applyFill="1" applyBorder="1"/>
    <xf numFmtId="2" fontId="0" fillId="0" borderId="13" xfId="0" applyNumberFormat="1" applyBorder="1"/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10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0598753280839895"/>
                  <c:y val="-5.788057742782152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xVal>
            <c:numRef>
              <c:f>Zadanie_10!$B$17:$B$22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12</c:v>
                </c:pt>
                <c:pt idx="4">
                  <c:v>16</c:v>
                </c:pt>
                <c:pt idx="5">
                  <c:v>22</c:v>
                </c:pt>
              </c:numCache>
            </c:numRef>
          </c:xVal>
          <c:yVal>
            <c:numRef>
              <c:f>Zadanie_10!$A$17:$A$22</c:f>
              <c:numCache>
                <c:formatCode>General</c:formatCode>
                <c:ptCount val="6"/>
                <c:pt idx="0">
                  <c:v>50</c:v>
                </c:pt>
                <c:pt idx="1">
                  <c:v>52</c:v>
                </c:pt>
                <c:pt idx="2">
                  <c:v>64</c:v>
                </c:pt>
                <c:pt idx="3">
                  <c:v>68</c:v>
                </c:pt>
                <c:pt idx="4">
                  <c:v>72</c:v>
                </c:pt>
                <c:pt idx="5">
                  <c:v>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2D-4A23-B248-EBC6A73D8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72495"/>
        <c:axId val="866070095"/>
      </c:scatterChart>
      <c:valAx>
        <c:axId val="866072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Wydatki na reklamę (tys. zł) - 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6070095"/>
        <c:crosses val="autoZero"/>
        <c:crossBetween val="midCat"/>
      </c:valAx>
      <c:valAx>
        <c:axId val="86607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Wielkość sprzedaży jogurtów (tys.szt.) - 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6072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</xdr:colOff>
      <xdr:row>0</xdr:row>
      <xdr:rowOff>1</xdr:rowOff>
    </xdr:from>
    <xdr:to>
      <xdr:col>5</xdr:col>
      <xdr:colOff>383955</xdr:colOff>
      <xdr:row>4</xdr:row>
      <xdr:rowOff>31751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E99D31F-9679-4938-9BD6-9BB3E076CAC7}"/>
            </a:ext>
          </a:extLst>
        </xdr:cNvPr>
        <xdr:cNvSpPr txBox="1"/>
      </xdr:nvSpPr>
      <xdr:spPr>
        <a:xfrm>
          <a:off x="6351" y="1"/>
          <a:ext cx="4544792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Zadanie:</a:t>
          </a:r>
          <a:endParaRPr lang="pl-PL" sz="1000"/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Wpłacamy do banku kwotę 500 zł. </a:t>
          </a:r>
          <a:r>
            <a:rPr lang="pl-PL" sz="1000"/>
            <a:t>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Oprocentowanie wynosi 2,5% w skali roku. </a:t>
          </a:r>
          <a:r>
            <a:rPr lang="pl-PL" sz="1000"/>
            <a:t> </a:t>
          </a:r>
          <a:br>
            <a:rPr lang="pl-PL" sz="1000"/>
          </a:b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Wpisz w kolumnie 2 i 3 formuły ustalające kwotę odsetek oraz kwotę oszczędności po roku</a:t>
          </a:r>
          <a:r>
            <a:rPr lang="pl-PL" sz="1000"/>
            <a:t> </a:t>
          </a:r>
        </a:p>
      </xdr:txBody>
    </xdr:sp>
    <xdr:clientData/>
  </xdr:twoCellAnchor>
  <xdr:twoCellAnchor>
    <xdr:from>
      <xdr:col>5</xdr:col>
      <xdr:colOff>600074</xdr:colOff>
      <xdr:row>0</xdr:row>
      <xdr:rowOff>0</xdr:rowOff>
    </xdr:from>
    <xdr:to>
      <xdr:col>10</xdr:col>
      <xdr:colOff>563562</xdr:colOff>
      <xdr:row>5</xdr:row>
      <xdr:rowOff>182562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529A2E17-EA95-4724-90B0-DC7C48802144}"/>
            </a:ext>
          </a:extLst>
        </xdr:cNvPr>
        <xdr:cNvSpPr txBox="1"/>
      </xdr:nvSpPr>
      <xdr:spPr>
        <a:xfrm>
          <a:off x="4767262" y="0"/>
          <a:ext cx="3019425" cy="1095375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kern="1200"/>
            <a:t>Umiejętności</a:t>
          </a:r>
          <a:r>
            <a:rPr lang="pl-PL" sz="1100" b="1" kern="1200" baseline="0"/>
            <a:t> ćwiczone w tym zadaniu:</a:t>
          </a:r>
          <a:br>
            <a:rPr lang="pl-PL" sz="1100" kern="1200" baseline="0"/>
          </a:br>
          <a:r>
            <a:rPr lang="pl-PL"/>
            <a:t>To ćwiczenie uczy podstawowych operacji matematycznych w Excelu, w tym używania formuł do automatycznych obliczeń. Pomaga także w zrozumieniu procentów i podstawowych zasad oprocentowania. </a:t>
          </a:r>
          <a:endParaRPr lang="pl-PL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</xdr:colOff>
      <xdr:row>0</xdr:row>
      <xdr:rowOff>1</xdr:rowOff>
    </xdr:from>
    <xdr:to>
      <xdr:col>5</xdr:col>
      <xdr:colOff>383955</xdr:colOff>
      <xdr:row>10</xdr:row>
      <xdr:rowOff>166688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90D1145-1766-49B2-910D-33B0FE49FFE6}"/>
                </a:ext>
              </a:extLst>
            </xdr:cNvPr>
            <xdr:cNvSpPr txBox="1"/>
          </xdr:nvSpPr>
          <xdr:spPr>
            <a:xfrm>
              <a:off x="6351" y="1"/>
              <a:ext cx="4544792" cy="199231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l-PL" sz="1000" b="1"/>
                <a:t>Zadanie:</a:t>
              </a:r>
              <a:endParaRPr lang="pl-PL" sz="1000"/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Ustalono, że wielkość sprzedaży jogurtów zależy liniowo od wydatków na reklamę.</a:t>
              </a:r>
              <a:r>
                <a:rPr lang="pl-PL"/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Badaną zalęzność opisuje funkcja</a:t>
              </a:r>
              <a:r>
                <a:rPr lang="pl-PL"/>
                <a:t> y</a:t>
              </a:r>
              <a14:m>
                <m:oMath xmlns:m="http://schemas.openxmlformats.org/officeDocument/2006/math">
                  <m:r>
                    <a:rPr lang="pl-PL" b="0" i="1">
                      <a:latin typeface="Cambria Math" panose="02040503050406030204" pitchFamily="18" charset="0"/>
                    </a:rPr>
                    <m:t>=</m:t>
                  </m:r>
                  <m:sSub>
                    <m:sSubPr>
                      <m:ctrlPr>
                        <a:rPr lang="pl-PL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l-PL" b="0" i="1">
                          <a:latin typeface="Cambria Math" panose="02040503050406030204" pitchFamily="18" charset="0"/>
                        </a:rPr>
                        <m:t>𝑏</m:t>
                      </m:r>
                    </m:e>
                    <m:sub>
                      <m:r>
                        <a:rPr lang="pl-PL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pl-PL" b="0" i="1">
                      <a:latin typeface="Cambria Math" panose="02040503050406030204" pitchFamily="18" charset="0"/>
                    </a:rPr>
                    <m:t>𝑥</m:t>
                  </m:r>
                  <m:r>
                    <a:rPr lang="pl-PL" b="0" i="1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pl-PL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l-PL" b="0" i="1">
                          <a:latin typeface="Cambria Math" panose="02040503050406030204" pitchFamily="18" charset="0"/>
                        </a:rPr>
                        <m:t>𝑏</m:t>
                      </m:r>
                    </m:e>
                    <m:sub>
                      <m:r>
                        <a:rPr lang="pl-PL" b="0" i="1">
                          <a:latin typeface="Cambria Math" panose="02040503050406030204" pitchFamily="18" charset="0"/>
                        </a:rPr>
                        <m:t>𝑜</m:t>
                      </m:r>
                    </m:sub>
                  </m:sSub>
                </m:oMath>
              </a14:m>
              <a:br>
                <a:rPr lang="pl-PL" b="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gdzie:</a:t>
              </a:r>
            </a:p>
            <a:p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𝑏</m:t>
                  </m:r>
                  <m:r>
                    <a:rPr lang="pl-PL" sz="1100" b="0" i="1" u="none" strike="noStrike" baseline="-250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1 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pl-PL" sz="1000" i="1">
                      <a:latin typeface="Cambria Math" panose="02040503050406030204" pitchFamily="18" charset="0"/>
                    </a:rPr>
                    <m:t>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  <m:r>
                    <a:rPr lang="pl-PL" sz="1000" i="1"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l-PL" sz="1000" i="1">
                  <a:latin typeface="Cambria Math" panose="02040503050406030204" pitchFamily="18" charset="0"/>
                </a:rPr>
                <a:t>,</a:t>
              </a:r>
            </a:p>
            <a:p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𝑏</m:t>
                  </m:r>
                  <m:r>
                    <a:rPr lang="pl-PL" sz="1100" b="0" i="1" u="none" strike="noStrike" baseline="-250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pl-PL" sz="1000" i="1">
                      <a:latin typeface="Cambria Math" panose="02040503050406030204" pitchFamily="18" charset="0"/>
                    </a:rPr>
                    <m:t>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42</m:t>
                  </m:r>
                </m:oMath>
              </a14:m>
              <a:r>
                <a:rPr lang="pl-PL" sz="1000"/>
                <a:t>,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a) Postaw prognozę sprzedaży jogurtów na podstawie podanej funkcji przy wydatkach na reklamę 20 tys.zł.</a:t>
              </a:r>
              <a:r>
                <a:rPr lang="pl-PL" sz="1000"/>
                <a:t> </a:t>
              </a:r>
              <a:br>
                <a:rPr lang="pl-PL" sz="100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b) Wykonaj wykres punktowy zalezności zmiennej </a:t>
              </a:r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𝑦</m:t>
                  </m:r>
                </m:oMath>
              </a14:m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od zmiennej </a:t>
              </a:r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</m:oMath>
              </a14:m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r>
                <a:rPr lang="pl-PL" sz="1000"/>
                <a:t> 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c) Podświetl punkty na wykresie i prawym przyciskiem dodaj linię trendu</a:t>
              </a:r>
              <a:r>
                <a:rPr lang="pl-PL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oraz wyprowadź równanie podanej prostej na wykresie.</a:t>
              </a:r>
              <a:r>
                <a:rPr lang="pl-PL" sz="1000"/>
                <a:t> </a:t>
              </a:r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90D1145-1766-49B2-910D-33B0FE49FFE6}"/>
                </a:ext>
              </a:extLst>
            </xdr:cNvPr>
            <xdr:cNvSpPr txBox="1"/>
          </xdr:nvSpPr>
          <xdr:spPr>
            <a:xfrm>
              <a:off x="6351" y="1"/>
              <a:ext cx="4544792" cy="199231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l-PL" sz="1000" b="1"/>
                <a:t>Zadanie:</a:t>
              </a:r>
              <a:endParaRPr lang="pl-PL" sz="1000"/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Ustalono, że wielkość sprzedaży jogurtów zależy liniowo od wydatków na reklamę.</a:t>
              </a:r>
              <a:r>
                <a:rPr lang="pl-PL"/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Badaną zalęzność opisuje funkcja</a:t>
              </a:r>
              <a:r>
                <a:rPr lang="pl-PL"/>
                <a:t> y</a:t>
              </a:r>
              <a:r>
                <a:rPr lang="pl-PL" b="0" i="0">
                  <a:latin typeface="Cambria Math" panose="02040503050406030204" pitchFamily="18" charset="0"/>
                </a:rPr>
                <a:t>=𝑏_1 𝑥+𝑏_𝑜</a:t>
              </a:r>
              <a:br>
                <a:rPr lang="pl-PL" b="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gdzie: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</a:t>
              </a:r>
              <a:r>
                <a:rPr lang="pl-PL" sz="1100" b="0" i="0" u="none" strike="noStrike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pl-PL" sz="1000" i="0">
                  <a:latin typeface="Cambria Math" panose="02040503050406030204" pitchFamily="18" charset="0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pl-PL" sz="1000" i="0">
                  <a:latin typeface="Cambria Math" panose="02040503050406030204" pitchFamily="18" charset="0"/>
                </a:rPr>
                <a:t> </a:t>
              </a:r>
              <a:r>
                <a:rPr lang="pl-PL" sz="1000" i="1">
                  <a:latin typeface="Cambria Math" panose="02040503050406030204" pitchFamily="18" charset="0"/>
                </a:rPr>
                <a:t>,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</a:t>
              </a:r>
              <a:r>
                <a:rPr lang="pl-PL" sz="1100" b="0" i="0" u="none" strike="noStrike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pl-PL" sz="1000" i="0">
                  <a:latin typeface="Cambria Math" panose="02040503050406030204" pitchFamily="18" charset="0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42</a:t>
              </a:r>
              <a:r>
                <a:rPr lang="pl-PL" sz="1000"/>
                <a:t>,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a) Postaw prognozę sprzedaży jogurtów na podstawie podanej funkcji przy wydatkach na reklamę 20 tys.zł.</a:t>
              </a:r>
              <a:r>
                <a:rPr lang="pl-PL" sz="1000"/>
                <a:t> </a:t>
              </a:r>
              <a:br>
                <a:rPr lang="pl-PL" sz="100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b) Wykonaj wykres punktowy zalezności zmiennej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od zmiennej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r>
                <a:rPr lang="pl-PL" sz="1000"/>
                <a:t> 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c) Podświetl punkty na wykresie i prawym przyciskiem dodaj linię trendu</a:t>
              </a:r>
              <a:r>
                <a:rPr lang="pl-PL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oraz wyprowadź równanie podanej prostej na wykresie.</a:t>
              </a:r>
              <a:r>
                <a:rPr lang="pl-PL" sz="1000"/>
                <a:t> </a:t>
              </a:r>
            </a:p>
          </xdr:txBody>
        </xdr:sp>
      </mc:Fallback>
    </mc:AlternateContent>
    <xdr:clientData/>
  </xdr:twoCellAnchor>
  <xdr:twoCellAnchor>
    <xdr:from>
      <xdr:col>6</xdr:col>
      <xdr:colOff>6642</xdr:colOff>
      <xdr:row>0</xdr:row>
      <xdr:rowOff>6350</xdr:rowOff>
    </xdr:from>
    <xdr:to>
      <xdr:col>13</xdr:col>
      <xdr:colOff>127292</xdr:colOff>
      <xdr:row>5</xdr:row>
      <xdr:rowOff>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3A1B497A-5207-422A-815A-806AC51F0766}"/>
            </a:ext>
          </a:extLst>
        </xdr:cNvPr>
        <xdr:cNvSpPr txBox="1"/>
      </xdr:nvSpPr>
      <xdr:spPr>
        <a:xfrm>
          <a:off x="4781842" y="6350"/>
          <a:ext cx="4387850" cy="2032000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1000"/>
        </a:p>
      </xdr:txBody>
    </xdr:sp>
    <xdr:clientData/>
  </xdr:twoCellAnchor>
  <xdr:twoCellAnchor>
    <xdr:from>
      <xdr:col>13</xdr:col>
      <xdr:colOff>330199</xdr:colOff>
      <xdr:row>0</xdr:row>
      <xdr:rowOff>0</xdr:rowOff>
    </xdr:from>
    <xdr:to>
      <xdr:col>19</xdr:col>
      <xdr:colOff>285749</xdr:colOff>
      <xdr:row>12</xdr:row>
      <xdr:rowOff>23813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8F1D73DA-2AE0-4770-BF9D-754FB3F2C303}"/>
            </a:ext>
          </a:extLst>
        </xdr:cNvPr>
        <xdr:cNvSpPr txBox="1"/>
      </xdr:nvSpPr>
      <xdr:spPr>
        <a:xfrm>
          <a:off x="10053637" y="0"/>
          <a:ext cx="3622675" cy="2214563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kern="1200"/>
            <a:t>Umiejętności ćwiczone w tym zadaniu:</a:t>
          </a:r>
          <a:br>
            <a:rPr lang="pl-PL" sz="1100" kern="1200"/>
          </a:br>
          <a:r>
            <a:rPr lang="pl-PL"/>
            <a:t>To ćwiczenie pozwala zrozumieć </a:t>
          </a:r>
          <a:r>
            <a:rPr lang="pl-PL" b="1"/>
            <a:t>zależność liniową</a:t>
          </a:r>
          <a:r>
            <a:rPr lang="pl-PL"/>
            <a:t> między wydatkami na reklamę a sprzedażą jogurtów oraz nauczyć się praktycznych umiejętności w Excelu, takich jak:</a:t>
          </a:r>
        </a:p>
        <a:p>
          <a:r>
            <a:rPr lang="pl-PL" b="0"/>
            <a:t>-</a:t>
          </a:r>
          <a:r>
            <a:rPr lang="pl-PL" b="0" baseline="0"/>
            <a:t> </a:t>
          </a:r>
          <a:r>
            <a:rPr lang="pl-PL" b="1"/>
            <a:t>Obliczanie wartości funkcji liniowej</a:t>
          </a:r>
          <a:r>
            <a:rPr lang="pl-PL"/>
            <a:t> – prognozowanie sprzedaży na podstawie modelu matematycznego.</a:t>
          </a:r>
          <a:br>
            <a:rPr lang="pl-PL"/>
          </a:br>
          <a:r>
            <a:rPr lang="pl-PL"/>
            <a:t>- </a:t>
          </a:r>
          <a:r>
            <a:rPr lang="pl-PL" b="1"/>
            <a:t>Tworzenie wykresu punktowego</a:t>
          </a:r>
          <a:r>
            <a:rPr lang="pl-PL"/>
            <a:t> – wizualizacja danych w Excelu.</a:t>
          </a:r>
          <a:br>
            <a:rPr lang="pl-PL"/>
          </a:br>
          <a:r>
            <a:rPr lang="pl-PL"/>
            <a:t>-</a:t>
          </a:r>
          <a:r>
            <a:rPr lang="pl-PL" baseline="0"/>
            <a:t> </a:t>
          </a:r>
          <a:r>
            <a:rPr lang="pl-PL" b="1"/>
            <a:t>Dodawanie linii trendu</a:t>
          </a:r>
          <a:r>
            <a:rPr lang="pl-PL"/>
            <a:t> – analiza trendu i interpretacja zależności.</a:t>
          </a:r>
          <a:br>
            <a:rPr lang="pl-PL"/>
          </a:br>
          <a:r>
            <a:rPr lang="pl-PL"/>
            <a:t>- </a:t>
          </a:r>
          <a:r>
            <a:rPr lang="pl-PL" b="1"/>
            <a:t>Wyprowadzanie równania prostej na wykresie</a:t>
          </a:r>
          <a:r>
            <a:rPr lang="pl-PL"/>
            <a:t> – sprawdzanie, czy funkcja dobrze opisuje dane.</a:t>
          </a:r>
        </a:p>
        <a:p>
          <a:endParaRPr lang="pl-PL" sz="1100" kern="1200"/>
        </a:p>
      </xdr:txBody>
    </xdr:sp>
    <xdr:clientData/>
  </xdr:twoCellAnchor>
  <xdr:twoCellAnchor>
    <xdr:from>
      <xdr:col>3</xdr:col>
      <xdr:colOff>599280</xdr:colOff>
      <xdr:row>14</xdr:row>
      <xdr:rowOff>164306</xdr:rowOff>
    </xdr:from>
    <xdr:to>
      <xdr:col>11</xdr:col>
      <xdr:colOff>281780</xdr:colOff>
      <xdr:row>24</xdr:row>
      <xdr:rowOff>169068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64871FBF-AB0D-11D7-3D54-2A308CFE4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55566</xdr:colOff>
      <xdr:row>13</xdr:row>
      <xdr:rowOff>95253</xdr:rowOff>
    </xdr:from>
    <xdr:to>
      <xdr:col>6</xdr:col>
      <xdr:colOff>188916</xdr:colOff>
      <xdr:row>14</xdr:row>
      <xdr:rowOff>134941</xdr:rowOff>
    </xdr:to>
    <xdr:sp macro="" textlink="">
      <xdr:nvSpPr>
        <xdr:cNvPr id="6" name="Strzałka: w górę 5">
          <a:extLst>
            <a:ext uri="{FF2B5EF4-FFF2-40B4-BE49-F238E27FC236}">
              <a16:creationId xmlns:a16="http://schemas.microsoft.com/office/drawing/2014/main" id="{59171EDC-3C71-4E99-B57D-FF239FE1C54A}"/>
            </a:ext>
          </a:extLst>
        </xdr:cNvPr>
        <xdr:cNvSpPr/>
      </xdr:nvSpPr>
      <xdr:spPr>
        <a:xfrm rot="10800000">
          <a:off x="5500691" y="2492378"/>
          <a:ext cx="133350" cy="246063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kern="1200"/>
        </a:p>
      </xdr:txBody>
    </xdr:sp>
    <xdr:clientData/>
  </xdr:twoCellAnchor>
  <xdr:oneCellAnchor>
    <xdr:from>
      <xdr:col>5</xdr:col>
      <xdr:colOff>198437</xdr:colOff>
      <xdr:row>11</xdr:row>
      <xdr:rowOff>111124</xdr:rowOff>
    </xdr:from>
    <xdr:ext cx="1039813" cy="355453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98FEC848-C9A5-41CB-8C45-C89A4FF6D201}"/>
            </a:ext>
          </a:extLst>
        </xdr:cNvPr>
        <xdr:cNvSpPr txBox="1"/>
      </xdr:nvSpPr>
      <xdr:spPr>
        <a:xfrm>
          <a:off x="5032375" y="2119312"/>
          <a:ext cx="1039813" cy="355453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pl-PL" sz="1100" b="1" kern="1200"/>
            <a:t>Rozwiązanie:</a:t>
          </a:r>
          <a:r>
            <a:rPr lang="pl-PL" sz="1100" b="1" kern="1200" baseline="0"/>
            <a:t> b i c</a:t>
          </a:r>
          <a:endParaRPr lang="pl-PL" sz="1100" b="1" kern="12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</xdr:colOff>
      <xdr:row>0</xdr:row>
      <xdr:rowOff>1</xdr:rowOff>
    </xdr:from>
    <xdr:to>
      <xdr:col>5</xdr:col>
      <xdr:colOff>383955</xdr:colOff>
      <xdr:row>4</xdr:row>
      <xdr:rowOff>63501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09427CD-0F59-4067-BFB6-3119A15174F2}"/>
            </a:ext>
          </a:extLst>
        </xdr:cNvPr>
        <xdr:cNvSpPr txBox="1"/>
      </xdr:nvSpPr>
      <xdr:spPr>
        <a:xfrm>
          <a:off x="6351" y="1"/>
          <a:ext cx="4544792" cy="79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Zadanie:</a:t>
          </a:r>
          <a:endParaRPr lang="pl-PL" sz="1000"/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Zad. 5</a:t>
          </a:r>
          <a:r>
            <a:rPr lang="pl-PL"/>
            <a:t>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Poniżej podano dane dotyczące liczby uczniów w klasach, którzy zdecydowali się studiować Ekonomię.</a:t>
          </a:r>
          <a:r>
            <a:rPr lang="pl-PL"/>
            <a:t>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pl-PL"/>
            <a:t>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Wyprowadź na podstawie odpowiedniej funkcji statystycznej oraz podaj interpretację.</a:t>
          </a:r>
          <a:endParaRPr lang="pl-PL" sz="1000"/>
        </a:p>
      </xdr:txBody>
    </xdr:sp>
    <xdr:clientData/>
  </xdr:twoCellAnchor>
  <xdr:twoCellAnchor>
    <xdr:from>
      <xdr:col>6</xdr:col>
      <xdr:colOff>6642</xdr:colOff>
      <xdr:row>0</xdr:row>
      <xdr:rowOff>6350</xdr:rowOff>
    </xdr:from>
    <xdr:to>
      <xdr:col>13</xdr:col>
      <xdr:colOff>127292</xdr:colOff>
      <xdr:row>3</xdr:row>
      <xdr:rowOff>158750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B1AFA1C3-A33E-4022-AB5D-66A66154F268}"/>
            </a:ext>
          </a:extLst>
        </xdr:cNvPr>
        <xdr:cNvSpPr txBox="1"/>
      </xdr:nvSpPr>
      <xdr:spPr>
        <a:xfrm>
          <a:off x="5261267" y="6350"/>
          <a:ext cx="4398963" cy="700088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Wskazówka: </a:t>
          </a:r>
          <a:r>
            <a:rPr lang="pl-PL" sz="1000"/>
            <a:t>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przy interpetacji wykorzystaj pomoc dotyczącą danej funkcji (dostępna w okienku dla danej funkcji)</a:t>
          </a:r>
          <a:r>
            <a:rPr lang="pl-PL" sz="1000"/>
            <a:t> </a:t>
          </a:r>
        </a:p>
      </xdr:txBody>
    </xdr:sp>
    <xdr:clientData/>
  </xdr:twoCellAnchor>
  <xdr:twoCellAnchor>
    <xdr:from>
      <xdr:col>13</xdr:col>
      <xdr:colOff>330200</xdr:colOff>
      <xdr:row>0</xdr:row>
      <xdr:rowOff>0</xdr:rowOff>
    </xdr:from>
    <xdr:to>
      <xdr:col>18</xdr:col>
      <xdr:colOff>563563</xdr:colOff>
      <xdr:row>14</xdr:row>
      <xdr:rowOff>31750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4A419746-4E23-4CD0-A1FA-F4C41BF1F4D8}"/>
            </a:ext>
          </a:extLst>
        </xdr:cNvPr>
        <xdr:cNvSpPr txBox="1"/>
      </xdr:nvSpPr>
      <xdr:spPr>
        <a:xfrm>
          <a:off x="9863138" y="0"/>
          <a:ext cx="3289300" cy="2801938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kern="1200"/>
            <a:t>Umiejętności ćwiczone w tym zadaniu:</a:t>
          </a:r>
          <a:br>
            <a:rPr lang="pl-PL" sz="1100" kern="1200"/>
          </a:br>
          <a:r>
            <a:rPr lang="pl-PL"/>
            <a:t>To zadanie  dotyczy statystyki opisowej, a jego celem jest obliczenie podstawowych miar statystycznych na podstawie danych dotyczących liczby uczniów w różnych klasach, którzy zdecydowali się studiować Ekonomię.</a:t>
          </a:r>
        </a:p>
        <a:p>
          <a:r>
            <a:rPr lang="pl-PL" b="1"/>
            <a:t>Zdefiniowane miary statystyczne:</a:t>
          </a:r>
        </a:p>
        <a:p>
          <a:r>
            <a:rPr lang="pl-PL" b="1"/>
            <a:t>Średnia arytmetyczna</a:t>
          </a:r>
          <a:r>
            <a:rPr lang="pl-PL"/>
            <a:t> - Jest to średnia liczba uczniów w klasach,</a:t>
          </a:r>
          <a:r>
            <a:rPr lang="pl-PL" baseline="0"/>
            <a:t> którzy zdecydowali się studiować Ekonomię.</a:t>
          </a:r>
          <a:endParaRPr lang="pl-PL"/>
        </a:p>
        <a:p>
          <a:r>
            <a:rPr lang="pl-PL" b="1"/>
            <a:t>Dominanta</a:t>
          </a:r>
          <a:r>
            <a:rPr lang="pl-PL"/>
            <a:t> - Najczęściej występująca liczba uczniów w klasach,</a:t>
          </a:r>
          <a:r>
            <a:rPr lang="pl-PL" baseline="0"/>
            <a:t> którzy zdecydowali się studiować Ekonomię</a:t>
          </a:r>
          <a:endParaRPr lang="pl-PL"/>
        </a:p>
        <a:p>
          <a:r>
            <a:rPr lang="pl-PL" b="1"/>
            <a:t>Mediana</a:t>
          </a:r>
          <a:r>
            <a:rPr lang="pl-PL"/>
            <a:t> - Wartość środkowa w uporządkowanych danych.</a:t>
          </a:r>
        </a:p>
        <a:p>
          <a:r>
            <a:rPr lang="pl-PL" b="1"/>
            <a:t>Odchylenie standardowe</a:t>
          </a:r>
          <a:r>
            <a:rPr lang="pl-PL"/>
            <a:t> - Miara rozproszenia danych, pokazująca, jak bardzo poszczególne wartości różnią się od średniej.</a:t>
          </a:r>
        </a:p>
        <a:p>
          <a:endParaRPr lang="pl-PL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7A239-C243-42D2-B242-26BD2D05ED85}">
  <dimension ref="A4:C9"/>
  <sheetViews>
    <sheetView zoomScale="80" workbookViewId="0">
      <selection activeCell="B16" sqref="B16"/>
    </sheetView>
  </sheetViews>
  <sheetFormatPr defaultRowHeight="14.5" x14ac:dyDescent="0.35"/>
  <cols>
    <col min="1" max="1" width="13.6328125" customWidth="1"/>
    <col min="2" max="2" width="14.54296875" customWidth="1"/>
    <col min="3" max="3" width="14" customWidth="1"/>
  </cols>
  <sheetData>
    <row r="4" spans="1:3" x14ac:dyDescent="0.35">
      <c r="A4" s="1"/>
      <c r="B4" s="1"/>
    </row>
    <row r="6" spans="1:3" ht="15" thickBot="1" x14ac:dyDescent="0.4"/>
    <row r="7" spans="1:3" ht="15" thickBot="1" x14ac:dyDescent="0.4">
      <c r="A7" s="4" t="s">
        <v>3</v>
      </c>
      <c r="B7" s="4" t="s">
        <v>4</v>
      </c>
      <c r="C7" s="4" t="s">
        <v>5</v>
      </c>
    </row>
    <row r="8" spans="1:3" ht="29" x14ac:dyDescent="0.35">
      <c r="A8" s="6" t="s">
        <v>0</v>
      </c>
      <c r="B8" s="6" t="s">
        <v>1</v>
      </c>
      <c r="C8" s="7" t="s">
        <v>2</v>
      </c>
    </row>
    <row r="9" spans="1:3" x14ac:dyDescent="0.35">
      <c r="A9" s="5">
        <v>500</v>
      </c>
      <c r="B9" s="8">
        <f>2.5%*A9</f>
        <v>12.5</v>
      </c>
      <c r="C9" s="8">
        <f>SUM(A9:B9)</f>
        <v>512.5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7E8C-F586-45E4-B1D0-6E0AEC12F248}">
  <dimension ref="A4:C22"/>
  <sheetViews>
    <sheetView zoomScale="80" workbookViewId="0">
      <selection activeCell="C17" sqref="C17"/>
    </sheetView>
  </sheetViews>
  <sheetFormatPr defaultRowHeight="14.5" x14ac:dyDescent="0.35"/>
  <cols>
    <col min="1" max="1" width="17.6328125" customWidth="1"/>
    <col min="2" max="2" width="17.54296875" customWidth="1"/>
    <col min="3" max="3" width="16.6328125" customWidth="1"/>
  </cols>
  <sheetData>
    <row r="4" spans="1:3" x14ac:dyDescent="0.35">
      <c r="A4" s="1"/>
      <c r="B4" s="1"/>
    </row>
    <row r="13" spans="1:3" ht="16.5" x14ac:dyDescent="0.45">
      <c r="A13" s="17" t="s">
        <v>9</v>
      </c>
      <c r="B13" s="18">
        <v>2</v>
      </c>
    </row>
    <row r="14" spans="1:3" ht="16.5" x14ac:dyDescent="0.45">
      <c r="A14" s="17" t="s">
        <v>10</v>
      </c>
      <c r="B14" s="18">
        <v>42</v>
      </c>
    </row>
    <row r="15" spans="1:3" ht="15" thickBot="1" x14ac:dyDescent="0.4"/>
    <row r="16" spans="1:3" ht="85" thickBot="1" x14ac:dyDescent="0.4">
      <c r="A16" s="15" t="s">
        <v>6</v>
      </c>
      <c r="B16" s="16" t="s">
        <v>7</v>
      </c>
      <c r="C16" s="19" t="s">
        <v>8</v>
      </c>
    </row>
    <row r="17" spans="1:3" ht="15" thickBot="1" x14ac:dyDescent="0.4">
      <c r="A17" s="13">
        <v>50</v>
      </c>
      <c r="B17" s="14">
        <v>4</v>
      </c>
      <c r="C17" s="31">
        <f>B13*20+B14</f>
        <v>82</v>
      </c>
    </row>
    <row r="18" spans="1:3" x14ac:dyDescent="0.35">
      <c r="A18" s="9">
        <v>52</v>
      </c>
      <c r="B18" s="10">
        <v>6</v>
      </c>
    </row>
    <row r="19" spans="1:3" x14ac:dyDescent="0.35">
      <c r="A19" s="9">
        <v>64</v>
      </c>
      <c r="B19" s="10">
        <v>10</v>
      </c>
    </row>
    <row r="20" spans="1:3" x14ac:dyDescent="0.35">
      <c r="A20" s="9">
        <v>68</v>
      </c>
      <c r="B20" s="10">
        <v>12</v>
      </c>
    </row>
    <row r="21" spans="1:3" x14ac:dyDescent="0.35">
      <c r="A21" s="9">
        <v>72</v>
      </c>
      <c r="B21" s="10">
        <v>16</v>
      </c>
    </row>
    <row r="22" spans="1:3" ht="15" thickBot="1" x14ac:dyDescent="0.4">
      <c r="A22" s="11">
        <v>86</v>
      </c>
      <c r="B22" s="12">
        <v>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9DFF-CC4C-47ED-BF0E-69FAEB5A8F6B}">
  <dimension ref="A4:F13"/>
  <sheetViews>
    <sheetView tabSelected="1" topLeftCell="B1" zoomScale="80" workbookViewId="0">
      <selection activeCell="I14" sqref="I14"/>
    </sheetView>
  </sheetViews>
  <sheetFormatPr defaultRowHeight="14.5" x14ac:dyDescent="0.35"/>
  <cols>
    <col min="1" max="1" width="20.453125" customWidth="1"/>
    <col min="2" max="2" width="14.54296875" customWidth="1"/>
    <col min="3" max="3" width="42.08984375" customWidth="1"/>
  </cols>
  <sheetData>
    <row r="4" spans="1:6" x14ac:dyDescent="0.35">
      <c r="A4" s="1"/>
      <c r="B4" s="1"/>
    </row>
    <row r="6" spans="1:6" ht="15" thickBot="1" x14ac:dyDescent="0.4"/>
    <row r="7" spans="1:6" ht="29.5" thickBot="1" x14ac:dyDescent="0.4">
      <c r="A7" s="25" t="s">
        <v>11</v>
      </c>
      <c r="B7" s="26" t="s">
        <v>12</v>
      </c>
      <c r="C7" s="27" t="s">
        <v>13</v>
      </c>
      <c r="E7" s="28" t="s">
        <v>14</v>
      </c>
      <c r="F7" s="26" t="s">
        <v>15</v>
      </c>
    </row>
    <row r="8" spans="1:6" ht="28.5" customHeight="1" x14ac:dyDescent="0.35">
      <c r="A8" s="24" t="s">
        <v>16</v>
      </c>
      <c r="B8" s="3">
        <f>AVERAGE(F8:F13)</f>
        <v>5</v>
      </c>
      <c r="C8" s="35" t="s">
        <v>27</v>
      </c>
      <c r="E8" s="29" t="s">
        <v>17</v>
      </c>
      <c r="F8" s="21">
        <v>4</v>
      </c>
    </row>
    <row r="9" spans="1:6" ht="28" customHeight="1" x14ac:dyDescent="0.35">
      <c r="A9" s="20" t="s">
        <v>18</v>
      </c>
      <c r="B9" s="2">
        <f>MODE(F8:F13)</f>
        <v>4</v>
      </c>
      <c r="C9" s="33" t="s">
        <v>26</v>
      </c>
      <c r="E9" s="29" t="s">
        <v>19</v>
      </c>
      <c r="F9" s="21">
        <v>8</v>
      </c>
    </row>
    <row r="10" spans="1:6" ht="26.5" customHeight="1" x14ac:dyDescent="0.35">
      <c r="A10" s="20" t="s">
        <v>20</v>
      </c>
      <c r="B10" s="2">
        <f>MEDIAN(F8:F13)</f>
        <v>5</v>
      </c>
      <c r="C10" s="33" t="s">
        <v>28</v>
      </c>
      <c r="E10" s="29" t="s">
        <v>21</v>
      </c>
      <c r="F10" s="21">
        <v>6</v>
      </c>
    </row>
    <row r="11" spans="1:6" ht="31.5" customHeight="1" thickBot="1" x14ac:dyDescent="0.4">
      <c r="A11" s="22" t="s">
        <v>22</v>
      </c>
      <c r="B11" s="32">
        <f>_xlfn.STDEV.P(F8:F13)</f>
        <v>2.3094010767585029</v>
      </c>
      <c r="C11" s="34" t="s">
        <v>29</v>
      </c>
      <c r="E11" s="29" t="s">
        <v>23</v>
      </c>
      <c r="F11" s="21">
        <v>1</v>
      </c>
    </row>
    <row r="12" spans="1:6" x14ac:dyDescent="0.35">
      <c r="E12" s="29" t="s">
        <v>24</v>
      </c>
      <c r="F12" s="21">
        <v>4</v>
      </c>
    </row>
    <row r="13" spans="1:6" ht="15" thickBot="1" x14ac:dyDescent="0.4">
      <c r="E13" s="30" t="s">
        <v>25</v>
      </c>
      <c r="F13" s="23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Zadanie_09</vt:lpstr>
      <vt:lpstr>Zadanie_10</vt:lpstr>
      <vt:lpstr>Zadanie_11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Chudzicka-Adamczak</dc:creator>
  <cp:lastModifiedBy>Greta Poszwa</cp:lastModifiedBy>
  <dcterms:created xsi:type="dcterms:W3CDTF">2025-02-04T04:33:44Z</dcterms:created>
  <dcterms:modified xsi:type="dcterms:W3CDTF">2025-02-06T20:39:40Z</dcterms:modified>
</cp:coreProperties>
</file>